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1145" yWindow="-75" windowWidth="13470" windowHeight="10050"/>
  </bookViews>
  <sheets>
    <sheet name="kl day thực" sheetId="1" r:id="rId1"/>
    <sheet name="bang tong ket" sheetId="2" r:id="rId2"/>
    <sheet name="Sheet3" sheetId="3" r:id="rId3"/>
  </sheets>
  <calcPr calcId="144525"/>
</workbook>
</file>

<file path=xl/calcChain.xml><?xml version="1.0" encoding="utf-8"?>
<calcChain xmlns="http://schemas.openxmlformats.org/spreadsheetml/2006/main">
  <c r="Q16" i="2" l="1"/>
  <c r="P16" i="2"/>
  <c r="P13" i="2"/>
  <c r="K13" i="2"/>
  <c r="H16" i="2"/>
  <c r="T16" i="2"/>
  <c r="S16" i="2"/>
  <c r="R16" i="2"/>
  <c r="O16" i="2"/>
  <c r="M16" i="2"/>
  <c r="L16" i="2"/>
  <c r="K16" i="2"/>
  <c r="J16" i="2"/>
  <c r="I16" i="2"/>
  <c r="G16" i="2"/>
  <c r="F16" i="2"/>
  <c r="E16" i="2"/>
  <c r="H15" i="2"/>
  <c r="H18" i="2" l="1"/>
  <c r="N14" i="1"/>
  <c r="N12" i="1"/>
  <c r="N13" i="1"/>
  <c r="N20" i="1"/>
  <c r="N19" i="1"/>
  <c r="N11" i="1"/>
  <c r="N18" i="1" l="1"/>
  <c r="N17" i="1"/>
  <c r="N16" i="1"/>
  <c r="N15" i="1"/>
  <c r="N21" i="1" s="1"/>
  <c r="Q11" i="1" s="1"/>
  <c r="V11" i="1"/>
  <c r="V22" i="1"/>
  <c r="N34" i="1"/>
  <c r="N23" i="1"/>
  <c r="N24" i="1"/>
  <c r="N22" i="1"/>
  <c r="N31" i="1"/>
  <c r="N32" i="1"/>
  <c r="N30" i="1"/>
  <c r="N26" i="1"/>
  <c r="N27" i="1"/>
  <c r="N28" i="1"/>
  <c r="N29" i="1"/>
  <c r="N25" i="1"/>
  <c r="N37" i="1" l="1"/>
  <c r="Q22" i="1" s="1"/>
  <c r="Q37" i="1" s="1"/>
  <c r="AA22" i="1" s="1"/>
</calcChain>
</file>

<file path=xl/sharedStrings.xml><?xml version="1.0" encoding="utf-8"?>
<sst xmlns="http://schemas.openxmlformats.org/spreadsheetml/2006/main" count="175" uniqueCount="142">
  <si>
    <t>Mẫu A1</t>
  </si>
  <si>
    <t>UBND THÀNH PHỐ HỒ CHÍ MINH</t>
  </si>
  <si>
    <t>CỘNG HÒA XÃ HỘI CHỦ NGHĨA VIỆT NAM</t>
  </si>
  <si>
    <t xml:space="preserve">                  Độc lập - Tự do - Hạnh phúc</t>
  </si>
  <si>
    <t xml:space="preserve">                                        KHOA CÔNG NGHỆ NHIỆT LẠNH                                                       </t>
  </si>
  <si>
    <t>TT</t>
  </si>
  <si>
    <t>Họ và Tên</t>
  </si>
  <si>
    <t>Môn dạy</t>
  </si>
  <si>
    <t>lớp dạy</t>
  </si>
  <si>
    <t xml:space="preserve">Học 
kỳ
</t>
  </si>
  <si>
    <t>Thực hiện trong năm học</t>
  </si>
  <si>
    <t>Số tiết 
chuẩn
giảng dạy
cả năm</t>
  </si>
  <si>
    <t>Số tiết chuẩn
giảng dạy
cả năm
còn lại</t>
  </si>
  <si>
    <t>Số giờ
chuẩn
NCKH
cả năm</t>
  </si>
  <si>
    <t>Số giờ 
chuẩn
NCKH 
cả năm 
còn lại</t>
  </si>
  <si>
    <t>Số giờ chuẩn "Hoạt động học tập bồi dưỡng và các nhiệm vụ khác"</t>
  </si>
  <si>
    <t xml:space="preserve">Số giờ chuẩn "Hoạt động học tập bồi dưỡng và các nhiệm vụ khác"
cả năm
còn lại </t>
  </si>
  <si>
    <t>Số tiết 
thừa, 
thiếu
NCKH</t>
  </si>
  <si>
    <t xml:space="preserve">Số tiết 
thừa,
thiếu 
"Hoạt động học tập bồi dưỡng và các nhiệm vụ khác" </t>
  </si>
  <si>
    <t>Số tiết thừa, thiếu
năm học
2015-2016</t>
  </si>
  <si>
    <t>Chưa nhân 
hệ số</t>
  </si>
  <si>
    <t>Sĩ số</t>
  </si>
  <si>
    <t>Hệ số</t>
  </si>
  <si>
    <t>Số tiết 
quy đổi và đã nhân
 hệ số</t>
  </si>
  <si>
    <t>Tổng tiết
thực hiện</t>
  </si>
  <si>
    <t xml:space="preserve">Số giờ
"Hoạt động học tập bồi dưỡng và các nhiệm vụ khác" </t>
  </si>
  <si>
    <t>LT</t>
  </si>
  <si>
    <t>TH</t>
  </si>
  <si>
    <t>Chính thức
và học lại</t>
  </si>
  <si>
    <t>(1)</t>
  </si>
  <si>
    <t>(2)</t>
  </si>
  <si>
    <t>(3)</t>
  </si>
  <si>
    <t>(4)</t>
  </si>
  <si>
    <t>(5)</t>
  </si>
  <si>
    <t>(6)</t>
  </si>
  <si>
    <t>(7)</t>
  </si>
  <si>
    <t>(8)</t>
  </si>
  <si>
    <t>(9)</t>
  </si>
  <si>
    <t>(10)</t>
  </si>
  <si>
    <t>(11)</t>
  </si>
  <si>
    <t>(12)</t>
  </si>
  <si>
    <t>(13)</t>
  </si>
  <si>
    <t>(14)</t>
  </si>
  <si>
    <t>(15)</t>
  </si>
  <si>
    <t>(16)</t>
  </si>
  <si>
    <t>(17)</t>
  </si>
  <si>
    <t>(18)</t>
  </si>
  <si>
    <t>(19)</t>
  </si>
  <si>
    <t>(20)</t>
  </si>
  <si>
    <t>(21)</t>
  </si>
  <si>
    <t>(22)</t>
  </si>
  <si>
    <t xml:space="preserve">Đặng Thế </t>
  </si>
  <si>
    <t>Huân</t>
  </si>
  <si>
    <t>Gia công lắp đặt đường ống</t>
  </si>
  <si>
    <t>15 TCN-LĐL</t>
  </si>
  <si>
    <t>TT sửa chữa máy lạnh gia dụng</t>
  </si>
  <si>
    <t>16CĐ-ĐL1</t>
  </si>
  <si>
    <t>Tin hoc ứng dụng  ( lý thuyết)</t>
  </si>
  <si>
    <t>16CĐ-ĐL1,2</t>
  </si>
  <si>
    <t>Tin hoc ứng dụng  ( thực hành)</t>
  </si>
  <si>
    <t>Autocad</t>
  </si>
  <si>
    <t>17T4(3LỚP)</t>
  </si>
  <si>
    <t>17T4 (1 LỚP)</t>
  </si>
  <si>
    <t>17T4 (2 LỚP)</t>
  </si>
  <si>
    <t>NHÓM</t>
  </si>
  <si>
    <t>42-42</t>
  </si>
  <si>
    <t>51-51</t>
  </si>
  <si>
    <t>17CĐ-KML1</t>
  </si>
  <si>
    <t>17CĐ-CNL</t>
  </si>
  <si>
    <t>17T4 -LĐL1</t>
  </si>
  <si>
    <t xml:space="preserve">Phụ trách TTBM </t>
  </si>
  <si>
    <t xml:space="preserve">CVHT : hk1,2 + SHGVCN
</t>
  </si>
  <si>
    <t>Số tiết thực tập xí nghiệp</t>
  </si>
  <si>
    <t>Kiêm nhiệm 
TT</t>
  </si>
  <si>
    <t>Khối lượng chủ nhiệm</t>
  </si>
  <si>
    <t>Số giờ 
qui định</t>
  </si>
  <si>
    <t>Kỹ thuật điện tử</t>
  </si>
  <si>
    <t>15 TC-NL</t>
  </si>
  <si>
    <t>TT Máy lạnh công nghiệp</t>
  </si>
  <si>
    <t>TT Vận hành bảo trì &amp; SC HTL công nghiệp</t>
  </si>
  <si>
    <t>15CĐ-ĐL2</t>
  </si>
  <si>
    <t>An toàn lao động điện lạnh</t>
  </si>
  <si>
    <t>Số tiết 
giảng dạy</t>
  </si>
  <si>
    <t>Mẫu A2</t>
  </si>
  <si>
    <t xml:space="preserve">TRƯỜNG CAO ĐẲNG LÝ TỰ TRỌNG </t>
  </si>
  <si>
    <t>Độc lập - Tự do - Hạnh phúc</t>
  </si>
  <si>
    <t xml:space="preserve">BẢNG PHÂN CÔNG CHUYÊN MÔN CHÍNH THỨC CỦA GIẢNG VIÊN KHỐI CHUYÊN NGHIỆP  </t>
  </si>
  <si>
    <t>NĂM HỌC 2017 - 2018</t>
  </si>
  <si>
    <t xml:space="preserve">Số tiết giảng dạy thừa, 
thiếu trong NH 2017 - 2018
</t>
  </si>
  <si>
    <t>Số tiết 
thừa, 
thiếu
NCKH
(ẩn)</t>
  </si>
  <si>
    <t>Số tiết thừa,
thiếu 
"Hoạt động chuyên môn 
và khối 
lượng khác" 
(ẩn)</t>
  </si>
  <si>
    <t>Tổng 
số tiết thừa,
thiếu
năm học
2015-2016
(ẩn)</t>
  </si>
  <si>
    <t>Số tiết thừa, thiếu sau khi kết thúc năm học
2016-2017</t>
  </si>
  <si>
    <t xml:space="preserve">Học kỳ </t>
  </si>
  <si>
    <t>Kiêm nhiệm</t>
  </si>
  <si>
    <t>Khối lượng công tác cộng thêm</t>
  </si>
  <si>
    <t>Số giờ 
NCKH
(ẩn)</t>
  </si>
  <si>
    <t>Số giờ
"Hoạt động chuyên môn 
và khối 
lượng khác" 
(ẩn)</t>
  </si>
  <si>
    <t>Giảng dạy</t>
  </si>
  <si>
    <t>BD, NCKH</t>
  </si>
  <si>
    <t>TT Xí nghiệp</t>
  </si>
  <si>
    <t>tổng</t>
  </si>
  <si>
    <t>1</t>
  </si>
  <si>
    <t>280.5</t>
  </si>
  <si>
    <t>67.5</t>
  </si>
  <si>
    <t>0</t>
  </si>
  <si>
    <t>2</t>
  </si>
  <si>
    <t>472.5</t>
  </si>
  <si>
    <t>TỔNG CỘNG</t>
  </si>
  <si>
    <t>Thành phố Hồ Chí Minh, ngày        tháng       năm 2015</t>
  </si>
  <si>
    <t xml:space="preserve">THÔNG BÁO LẬP KẾ HOẠCH CÁ NHÂN </t>
  </si>
  <si>
    <t>TRƯỞNG KHOA</t>
  </si>
  <si>
    <t xml:space="preserve">Đề nghị các giảng viên thuộc khoa Nhiệt Lạnh lập bảng kế hoạch trong năm, căn cứ theo quy định chế độ làm việc đối với giảng viên, giáo viên giảng dạy bậc Cao đẳng và Trung cấp của nhà trường theo đề xuất như sau: </t>
  </si>
  <si>
    <r>
      <t xml:space="preserve">Kế hoạch và Phương hướng thực hiện: </t>
    </r>
    <r>
      <rPr>
        <sz val="16"/>
        <color theme="1"/>
        <rFont val="Times New Roman"/>
        <family val="1"/>
      </rPr>
      <t>( tham khảo bảng kê trên về số tiết còn thiếu)</t>
    </r>
  </si>
  <si>
    <t xml:space="preserve">- Số giờ giảng dạy : </t>
  </si>
  <si>
    <t>( theo chuẩn 450 tiết, hoặc có định mức giảm trừ bao nhiêu?...)</t>
  </si>
  <si>
    <t xml:space="preserve">- Số giờ Bồi dưỡng, NCKH…: </t>
  </si>
  <si>
    <t>( tính theo giờ giảng dạy chuẩn 112 tiết hoặc có kế hoạch bồi dưỡng, Nghiên cứu khoa học,… ở đâu, thời gian nào? …)</t>
  </si>
  <si>
    <t xml:space="preserve">- Số giờ Thực Tập Xí Nghiệp: </t>
  </si>
  <si>
    <t>( tính theo giờ giảng dạy chuẩn 56 tiết hoặc có kế hoạch thực tập xí nghiệp ở đâu, thời gian nào? …)</t>
  </si>
  <si>
    <t xml:space="preserve">- Số giờ nhận thêm để bù số tiết thiếu của năm học trước: </t>
  </si>
  <si>
    <t xml:space="preserve">- Tổng số tiết chuẩn có thể nhận từ sự phân công của khoa: </t>
  </si>
  <si>
    <r>
      <t xml:space="preserve">Thời gian hoàn tất và gởi lại cho tổ trưởng : </t>
    </r>
    <r>
      <rPr>
        <b/>
        <sz val="16"/>
        <color theme="1"/>
        <rFont val="Times New Roman"/>
        <family val="1"/>
      </rPr>
      <t xml:space="preserve">12 giờ ngày 03/01/2018 </t>
    </r>
  </si>
  <si>
    <t>Trân trọng</t>
  </si>
  <si>
    <t>348</t>
  </si>
  <si>
    <t>540</t>
  </si>
  <si>
    <t>Ngày         tháng       năm 2017</t>
  </si>
  <si>
    <t>Đặng Thế Huân</t>
  </si>
  <si>
    <t xml:space="preserve">        Đặng Thế Huân</t>
  </si>
  <si>
    <t>Cả năm</t>
  </si>
  <si>
    <t>450</t>
  </si>
  <si>
    <t>112</t>
  </si>
  <si>
    <t>56</t>
  </si>
  <si>
    <t>618</t>
  </si>
  <si>
    <t xml:space="preserve"> Số tiết chuẩn giảng dạy
cả năm</t>
  </si>
  <si>
    <t>BẢNG TÍNH KHỐI LƯỢNG CÔNG VIỆC CỦA GIẢNG VIÊN TRONG NĂM HỌC 2017 - 2018</t>
  </si>
  <si>
    <t>TRƯỜNG CAO ĐẲNG 
LÝ TỰ TRỌNG TP. HỒ CHÍ MINH</t>
  </si>
  <si>
    <t xml:space="preserve">                                                        KHOA CÔNG NGHỆ NHIỆT-LẠNH                                                        </t>
  </si>
  <si>
    <t>THÀNH PHỐ HỒ CHÍ MINH</t>
  </si>
  <si>
    <t>1 ;2</t>
  </si>
  <si>
    <t>1 ; 2</t>
  </si>
  <si>
    <t xml:space="preserve">Autocad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</si>
</sst>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0" x14ac:knownFonts="1">
    <font>
      <sz val="13"/>
      <color theme="1"/>
      <name val="Arial"/>
      <family val="2"/>
    </font>
    <font>
      <sz val="12"/>
      <name val="VNI-Times"/>
    </font>
    <font>
      <sz val="11"/>
      <color indexed="8"/>
      <name val="Calibri"/>
      <family val="2"/>
    </font>
    <font>
      <b/>
      <sz val="13"/>
      <color indexed="8"/>
      <name val="Times New Roman"/>
      <family val="1"/>
    </font>
    <font>
      <sz val="12"/>
      <name val="Times New Roman"/>
      <family val="1"/>
    </font>
    <font>
      <sz val="11"/>
      <name val="Times New Roman"/>
      <family val="1"/>
    </font>
    <font>
      <b/>
      <sz val="12"/>
      <name val="Times New Roman"/>
      <family val="1"/>
    </font>
    <font>
      <b/>
      <sz val="11"/>
      <name val="Times New Roman"/>
      <family val="1"/>
    </font>
    <font>
      <b/>
      <sz val="12"/>
      <name val="VNI-Times"/>
    </font>
    <font>
      <b/>
      <sz val="16"/>
      <name val="Times New Roman"/>
      <family val="1"/>
    </font>
    <font>
      <sz val="16"/>
      <name val="VNI-Times"/>
    </font>
    <font>
      <sz val="16"/>
      <name val="Times New Roman"/>
      <family val="1"/>
    </font>
    <font>
      <sz val="11"/>
      <name val="VNI-Times"/>
    </font>
    <font>
      <b/>
      <sz val="11"/>
      <name val="VNI-Book"/>
    </font>
    <font>
      <b/>
      <sz val="11"/>
      <name val="VNI-Times"/>
    </font>
    <font>
      <b/>
      <sz val="10"/>
      <name val="VNI-Times"/>
    </font>
    <font>
      <b/>
      <sz val="10"/>
      <name val="Times New Roman"/>
      <family val="1"/>
    </font>
    <font>
      <b/>
      <sz val="9"/>
      <name val="Times New Roman"/>
      <family val="1"/>
    </font>
    <font>
      <sz val="10"/>
      <name val="Times New Roman"/>
      <family val="1"/>
    </font>
    <font>
      <sz val="9"/>
      <name val="Times New Roman"/>
      <family val="1"/>
    </font>
    <font>
      <sz val="11"/>
      <color indexed="10"/>
      <name val="Times New Roman"/>
      <family val="1"/>
    </font>
    <font>
      <sz val="9"/>
      <color indexed="10"/>
      <name val="Times New Roman"/>
      <family val="1"/>
    </font>
    <font>
      <sz val="8"/>
      <name val="Times New Roman"/>
      <family val="1"/>
    </font>
    <font>
      <b/>
      <sz val="9"/>
      <color rgb="FFFF0000"/>
      <name val="Times New Roman"/>
      <family val="1"/>
    </font>
    <font>
      <sz val="10"/>
      <color rgb="FFFF0000"/>
      <name val="Arial"/>
      <family val="2"/>
    </font>
    <font>
      <sz val="9"/>
      <color rgb="FFFF0000"/>
      <name val="Arial"/>
      <family val="2"/>
    </font>
    <font>
      <sz val="11"/>
      <color rgb="FFFF0000"/>
      <name val="Times New Roman"/>
      <family val="1"/>
    </font>
    <font>
      <b/>
      <sz val="8"/>
      <name val="Times New Roman"/>
      <family val="1"/>
    </font>
    <font>
      <sz val="10"/>
      <name val="VNI-Times"/>
    </font>
    <font>
      <b/>
      <sz val="16"/>
      <color theme="1"/>
      <name val="Times New Roman"/>
      <family val="1"/>
    </font>
    <font>
      <sz val="16"/>
      <color theme="1"/>
      <name val="Times New Roman"/>
      <family val="1"/>
    </font>
    <font>
      <i/>
      <sz val="12"/>
      <name val="Times New Roman"/>
      <family val="1"/>
    </font>
    <font>
      <b/>
      <i/>
      <sz val="12"/>
      <name val="VNI-Times"/>
    </font>
    <font>
      <sz val="10"/>
      <color theme="0" tint="-0.34998626667073579"/>
      <name val="Times New Roman"/>
      <family val="1"/>
    </font>
    <font>
      <sz val="14"/>
      <name val="Times New Roman"/>
      <family val="1"/>
    </font>
    <font>
      <sz val="14"/>
      <color theme="1"/>
      <name val="Arial"/>
      <family val="2"/>
    </font>
    <font>
      <b/>
      <sz val="14"/>
      <name val="Times New Roman"/>
      <family val="1"/>
    </font>
    <font>
      <b/>
      <sz val="14"/>
      <color indexed="10"/>
      <name val="Times New Roman"/>
      <family val="1"/>
    </font>
    <font>
      <b/>
      <sz val="14"/>
      <color indexed="12"/>
      <name val="Times New Roman"/>
      <family val="1"/>
    </font>
    <font>
      <b/>
      <sz val="14"/>
      <color rgb="FFFF0000"/>
      <name val="Times New Roman"/>
      <family val="1"/>
    </font>
  </fonts>
  <fills count="9">
    <fill>
      <patternFill patternType="none"/>
    </fill>
    <fill>
      <patternFill patternType="gray125"/>
    </fill>
    <fill>
      <patternFill patternType="solid">
        <fgColor indexed="41"/>
        <bgColor indexed="64"/>
      </patternFill>
    </fill>
    <fill>
      <patternFill patternType="solid">
        <fgColor indexed="22"/>
        <bgColor indexed="64"/>
      </patternFill>
    </fill>
    <fill>
      <patternFill patternType="solid">
        <fgColor indexed="9"/>
        <bgColor indexed="64"/>
      </patternFill>
    </fill>
    <fill>
      <patternFill patternType="solid">
        <fgColor indexed="47"/>
        <bgColor indexed="64"/>
      </patternFill>
    </fill>
    <fill>
      <patternFill patternType="solid">
        <fgColor rgb="FFFFFF00"/>
        <bgColor indexed="64"/>
      </patternFill>
    </fill>
    <fill>
      <patternFill patternType="solid">
        <fgColor theme="1" tint="0.249977111117893"/>
        <bgColor indexed="64"/>
      </patternFill>
    </fill>
    <fill>
      <patternFill patternType="solid">
        <fgColor theme="6" tint="-0.249977111117893"/>
        <bgColor indexed="64"/>
      </patternFill>
    </fill>
  </fills>
  <borders count="17">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s>
  <cellStyleXfs count="3">
    <xf numFmtId="0" fontId="0" fillId="0" borderId="0"/>
    <xf numFmtId="0" fontId="2" fillId="0" borderId="0"/>
    <xf numFmtId="0" fontId="1" fillId="0" borderId="0"/>
  </cellStyleXfs>
  <cellXfs count="273">
    <xf numFmtId="0" fontId="0" fillId="0" borderId="0" xfId="0"/>
    <xf numFmtId="0" fontId="0" fillId="0" borderId="0" xfId="0" applyProtection="1">
      <protection locked="0"/>
    </xf>
    <xf numFmtId="0" fontId="0" fillId="0" borderId="0" xfId="0" applyAlignment="1" applyProtection="1">
      <alignment horizontal="center"/>
      <protection locked="0"/>
    </xf>
    <xf numFmtId="164" fontId="0" fillId="0" borderId="0" xfId="0" applyNumberFormat="1" applyProtection="1">
      <protection locked="0"/>
    </xf>
    <xf numFmtId="164" fontId="1" fillId="0" borderId="0" xfId="0" applyNumberFormat="1" applyFont="1" applyProtection="1">
      <protection locked="0"/>
    </xf>
    <xf numFmtId="0" fontId="3" fillId="0" borderId="0" xfId="1" applyFont="1" applyProtection="1">
      <protection locked="0"/>
    </xf>
    <xf numFmtId="164" fontId="5" fillId="0" borderId="0" xfId="0" applyNumberFormat="1" applyFont="1" applyAlignment="1" applyProtection="1">
      <protection locked="0"/>
    </xf>
    <xf numFmtId="164" fontId="7" fillId="0" borderId="0" xfId="0" applyNumberFormat="1" applyFont="1" applyAlignment="1" applyProtection="1">
      <protection locked="0"/>
    </xf>
    <xf numFmtId="0" fontId="10" fillId="0" borderId="0" xfId="0" applyFont="1" applyProtection="1">
      <protection locked="0"/>
    </xf>
    <xf numFmtId="0" fontId="11" fillId="0" borderId="0" xfId="0" applyFont="1" applyAlignment="1" applyProtection="1">
      <protection locked="0"/>
    </xf>
    <xf numFmtId="0" fontId="12" fillId="0" borderId="0" xfId="0" applyFont="1" applyAlignment="1" applyProtection="1">
      <protection locked="0"/>
    </xf>
    <xf numFmtId="0" fontId="12" fillId="0" borderId="0" xfId="0" applyFont="1" applyAlignment="1" applyProtection="1">
      <alignment horizontal="center"/>
      <protection locked="0"/>
    </xf>
    <xf numFmtId="164" fontId="13" fillId="0" borderId="0" xfId="0" applyNumberFormat="1" applyFont="1" applyAlignment="1" applyProtection="1">
      <alignment horizontal="centerContinuous"/>
      <protection locked="0"/>
    </xf>
    <xf numFmtId="164" fontId="14" fillId="0" borderId="0" xfId="0" applyNumberFormat="1" applyFont="1" applyAlignment="1" applyProtection="1">
      <alignment horizontal="centerContinuous"/>
      <protection locked="0"/>
    </xf>
    <xf numFmtId="164" fontId="14" fillId="0" borderId="0" xfId="0" applyNumberFormat="1" applyFont="1" applyAlignment="1" applyProtection="1">
      <protection locked="0"/>
    </xf>
    <xf numFmtId="164" fontId="12" fillId="0" borderId="0" xfId="0" applyNumberFormat="1" applyFont="1" applyAlignment="1" applyProtection="1">
      <protection locked="0"/>
    </xf>
    <xf numFmtId="164" fontId="16" fillId="0" borderId="10" xfId="0" applyNumberFormat="1" applyFont="1" applyFill="1" applyBorder="1" applyAlignment="1" applyProtection="1">
      <alignment horizontal="center" vertical="center" wrapText="1"/>
      <protection locked="0"/>
    </xf>
    <xf numFmtId="49" fontId="18" fillId="0" borderId="10" xfId="0" applyNumberFormat="1" applyFont="1" applyFill="1" applyBorder="1" applyAlignment="1" applyProtection="1">
      <alignment horizontal="center" vertical="center"/>
      <protection locked="0"/>
    </xf>
    <xf numFmtId="49" fontId="18" fillId="0" borderId="4" xfId="0" applyNumberFormat="1" applyFont="1" applyFill="1" applyBorder="1" applyAlignment="1" applyProtection="1">
      <alignment horizontal="center" vertical="center"/>
      <protection locked="0"/>
    </xf>
    <xf numFmtId="49" fontId="18" fillId="0" borderId="6" xfId="0" applyNumberFormat="1" applyFont="1" applyFill="1" applyBorder="1" applyAlignment="1" applyProtection="1">
      <alignment horizontal="center" vertical="center"/>
      <protection locked="0"/>
    </xf>
    <xf numFmtId="49" fontId="18" fillId="0" borderId="12" xfId="0" quotePrefix="1" applyNumberFormat="1" applyFont="1" applyFill="1" applyBorder="1" applyAlignment="1" applyProtection="1">
      <alignment horizontal="center" vertical="center"/>
      <protection locked="0"/>
    </xf>
    <xf numFmtId="49" fontId="18" fillId="0" borderId="10" xfId="0" quotePrefix="1" applyNumberFormat="1" applyFont="1" applyFill="1" applyBorder="1" applyAlignment="1" applyProtection="1">
      <alignment horizontal="center" vertical="center"/>
      <protection locked="0"/>
    </xf>
    <xf numFmtId="164" fontId="18" fillId="0" borderId="10" xfId="0" applyNumberFormat="1" applyFont="1" applyFill="1" applyBorder="1" applyAlignment="1" applyProtection="1">
      <alignment horizontal="center" vertical="center"/>
      <protection locked="0"/>
    </xf>
    <xf numFmtId="49" fontId="18" fillId="0" borderId="13" xfId="0" applyNumberFormat="1" applyFont="1" applyFill="1" applyBorder="1" applyAlignment="1" applyProtection="1">
      <alignment horizontal="center" vertical="center"/>
      <protection locked="0"/>
    </xf>
    <xf numFmtId="49" fontId="18" fillId="0" borderId="13" xfId="0" quotePrefix="1" applyNumberFormat="1" applyFont="1" applyFill="1" applyBorder="1" applyAlignment="1" applyProtection="1">
      <alignment horizontal="center" vertical="center"/>
      <protection locked="0"/>
    </xf>
    <xf numFmtId="49" fontId="18" fillId="0" borderId="0" xfId="0" applyNumberFormat="1" applyFont="1" applyFill="1" applyAlignment="1" applyProtection="1">
      <alignment vertical="center"/>
      <protection locked="0"/>
    </xf>
    <xf numFmtId="0" fontId="19" fillId="0" borderId="1" xfId="0" applyFont="1" applyBorder="1" applyAlignment="1" applyProtection="1">
      <alignment horizontal="center" vertical="center"/>
      <protection locked="0"/>
    </xf>
    <xf numFmtId="0" fontId="5" fillId="0" borderId="6" xfId="0" applyFont="1" applyFill="1" applyBorder="1" applyAlignment="1" applyProtection="1">
      <alignment horizontal="center" vertical="center"/>
      <protection locked="0"/>
    </xf>
    <xf numFmtId="3" fontId="5" fillId="0" borderId="13" xfId="0" applyNumberFormat="1" applyFont="1" applyFill="1" applyBorder="1" applyAlignment="1" applyProtection="1">
      <alignment horizontal="center" vertical="center"/>
      <protection locked="0"/>
    </xf>
    <xf numFmtId="164" fontId="19" fillId="0" borderId="13" xfId="0" applyNumberFormat="1" applyFont="1" applyFill="1" applyBorder="1" applyAlignment="1" applyProtection="1">
      <alignment horizontal="center" vertical="center"/>
      <protection locked="0"/>
    </xf>
    <xf numFmtId="164" fontId="19" fillId="0" borderId="13" xfId="0" applyNumberFormat="1" applyFont="1" applyFill="1" applyBorder="1" applyAlignment="1" applyProtection="1">
      <alignment horizontal="center" vertical="center"/>
      <protection hidden="1"/>
    </xf>
    <xf numFmtId="164" fontId="20" fillId="4" borderId="13" xfId="0" applyNumberFormat="1" applyFont="1" applyFill="1" applyBorder="1" applyAlignment="1" applyProtection="1">
      <alignment horizontal="center" vertical="center"/>
      <protection hidden="1"/>
    </xf>
    <xf numFmtId="0" fontId="19" fillId="0" borderId="0" xfId="0" applyFont="1" applyProtection="1">
      <protection locked="0"/>
    </xf>
    <xf numFmtId="0" fontId="19" fillId="0" borderId="7" xfId="0" applyFont="1" applyBorder="1" applyAlignment="1" applyProtection="1">
      <alignment horizontal="center" vertical="center"/>
      <protection locked="0"/>
    </xf>
    <xf numFmtId="164" fontId="5" fillId="0" borderId="13" xfId="0" applyNumberFormat="1" applyFont="1" applyFill="1" applyBorder="1" applyAlignment="1" applyProtection="1">
      <alignment horizontal="center" vertical="center"/>
      <protection locked="0"/>
    </xf>
    <xf numFmtId="0" fontId="5" fillId="2" borderId="6" xfId="0" applyFont="1" applyFill="1" applyBorder="1" applyAlignment="1" applyProtection="1">
      <alignment horizontal="center" vertical="center"/>
      <protection locked="0"/>
    </xf>
    <xf numFmtId="3" fontId="5" fillId="2" borderId="13" xfId="0" applyNumberFormat="1" applyFont="1" applyFill="1" applyBorder="1" applyAlignment="1" applyProtection="1">
      <alignment horizontal="center" vertical="center"/>
      <protection locked="0"/>
    </xf>
    <xf numFmtId="164" fontId="19" fillId="2" borderId="13" xfId="0" applyNumberFormat="1" applyFont="1" applyFill="1" applyBorder="1" applyAlignment="1" applyProtection="1">
      <alignment horizontal="center" vertical="center"/>
      <protection hidden="1"/>
    </xf>
    <xf numFmtId="164" fontId="20" fillId="2" borderId="13" xfId="0" applyNumberFormat="1" applyFont="1" applyFill="1" applyBorder="1" applyAlignment="1" applyProtection="1">
      <alignment horizontal="center" vertical="center"/>
      <protection hidden="1"/>
    </xf>
    <xf numFmtId="0" fontId="7" fillId="5" borderId="13" xfId="0" applyFont="1" applyFill="1" applyBorder="1" applyAlignment="1" applyProtection="1">
      <alignment horizontal="left" vertical="center" wrapText="1"/>
      <protection locked="0"/>
    </xf>
    <xf numFmtId="164" fontId="19" fillId="5" borderId="13" xfId="0" applyNumberFormat="1" applyFont="1" applyFill="1" applyBorder="1" applyAlignment="1" applyProtection="1">
      <alignment horizontal="center" vertical="center"/>
      <protection locked="0"/>
    </xf>
    <xf numFmtId="164" fontId="19" fillId="5" borderId="13" xfId="0" applyNumberFormat="1" applyFont="1" applyFill="1" applyBorder="1" applyAlignment="1" applyProtection="1">
      <alignment horizontal="center" vertical="center"/>
      <protection hidden="1"/>
    </xf>
    <xf numFmtId="164" fontId="20" fillId="5" borderId="13" xfId="0" applyNumberFormat="1" applyFont="1" applyFill="1" applyBorder="1" applyAlignment="1" applyProtection="1">
      <alignment horizontal="center" vertical="center"/>
      <protection hidden="1"/>
    </xf>
    <xf numFmtId="0" fontId="5" fillId="5" borderId="6" xfId="0" applyFont="1" applyFill="1" applyBorder="1" applyAlignment="1" applyProtection="1">
      <alignment horizontal="center" vertical="center"/>
      <protection locked="0"/>
    </xf>
    <xf numFmtId="0" fontId="19" fillId="5" borderId="6" xfId="0" applyFont="1" applyFill="1" applyBorder="1" applyAlignment="1" applyProtection="1">
      <alignment horizontal="center" vertical="center"/>
      <protection locked="0"/>
    </xf>
    <xf numFmtId="0" fontId="19" fillId="0" borderId="10" xfId="0" applyFont="1" applyBorder="1" applyAlignment="1" applyProtection="1">
      <alignment horizontal="center" vertical="center"/>
      <protection locked="0"/>
    </xf>
    <xf numFmtId="0" fontId="5" fillId="0" borderId="15" xfId="0" applyFont="1" applyFill="1" applyBorder="1" applyAlignment="1" applyProtection="1">
      <alignment horizontal="center" vertical="center"/>
      <protection locked="0"/>
    </xf>
    <xf numFmtId="164" fontId="5" fillId="2" borderId="13" xfId="0" applyNumberFormat="1" applyFont="1" applyFill="1" applyBorder="1" applyAlignment="1" applyProtection="1">
      <alignment horizontal="center" vertical="center"/>
      <protection locked="0"/>
    </xf>
    <xf numFmtId="3" fontId="19" fillId="3" borderId="4" xfId="0" applyNumberFormat="1" applyFont="1" applyFill="1" applyBorder="1" applyAlignment="1" applyProtection="1">
      <alignment horizontal="center" vertical="center"/>
      <protection locked="0"/>
    </xf>
    <xf numFmtId="3" fontId="19" fillId="3" borderId="6" xfId="0" applyNumberFormat="1" applyFont="1" applyFill="1" applyBorder="1" applyAlignment="1" applyProtection="1">
      <alignment horizontal="center" vertical="center"/>
      <protection locked="0"/>
    </xf>
    <xf numFmtId="0" fontId="19" fillId="0" borderId="0" xfId="0" applyFont="1" applyBorder="1" applyProtection="1">
      <protection locked="0"/>
    </xf>
    <xf numFmtId="0" fontId="5" fillId="0" borderId="12" xfId="0" applyFont="1" applyFill="1" applyBorder="1" applyAlignment="1" applyProtection="1">
      <alignment horizontal="center" vertical="center"/>
      <protection locked="0"/>
    </xf>
    <xf numFmtId="3" fontId="5" fillId="0" borderId="10" xfId="0" applyNumberFormat="1" applyFont="1" applyFill="1" applyBorder="1" applyAlignment="1" applyProtection="1">
      <alignment horizontal="center" vertical="center"/>
      <protection locked="0"/>
    </xf>
    <xf numFmtId="0" fontId="5" fillId="2" borderId="13" xfId="0" applyFont="1" applyFill="1" applyBorder="1" applyAlignment="1" applyProtection="1">
      <alignment horizontal="left" vertical="center" wrapText="1"/>
      <protection locked="0"/>
    </xf>
    <xf numFmtId="164" fontId="19" fillId="0" borderId="10" xfId="0" applyNumberFormat="1" applyFont="1" applyFill="1" applyBorder="1" applyAlignment="1" applyProtection="1">
      <alignment horizontal="center" vertical="center"/>
      <protection hidden="1"/>
    </xf>
    <xf numFmtId="164" fontId="5" fillId="0" borderId="10" xfId="0" applyNumberFormat="1" applyFont="1" applyFill="1" applyBorder="1" applyAlignment="1" applyProtection="1">
      <alignment horizontal="center" vertical="center"/>
      <protection locked="0"/>
    </xf>
    <xf numFmtId="0" fontId="5" fillId="6" borderId="13" xfId="0" applyFont="1" applyFill="1" applyBorder="1" applyAlignment="1" applyProtection="1">
      <alignment horizontal="left" vertical="center"/>
      <protection locked="0"/>
    </xf>
    <xf numFmtId="0" fontId="5" fillId="2" borderId="6"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left" vertical="center"/>
      <protection locked="0"/>
    </xf>
    <xf numFmtId="0" fontId="5" fillId="6" borderId="13" xfId="0" applyFont="1" applyFill="1" applyBorder="1" applyAlignment="1" applyProtection="1">
      <alignment horizontal="left" vertical="center" wrapText="1"/>
      <protection locked="0"/>
    </xf>
    <xf numFmtId="3" fontId="5" fillId="2" borderId="1" xfId="0" applyNumberFormat="1" applyFont="1" applyFill="1" applyBorder="1" applyAlignment="1" applyProtection="1">
      <alignment horizontal="center" vertical="center"/>
      <protection locked="0"/>
    </xf>
    <xf numFmtId="164" fontId="4" fillId="0" borderId="0" xfId="0" applyNumberFormat="1" applyFont="1" applyProtection="1">
      <protection locked="0"/>
    </xf>
    <xf numFmtId="0" fontId="5" fillId="0" borderId="0" xfId="0" applyFont="1" applyAlignment="1" applyProtection="1">
      <alignment horizontal="center"/>
      <protection locked="0"/>
    </xf>
    <xf numFmtId="0" fontId="7" fillId="0" borderId="0" xfId="0" applyFont="1" applyAlignment="1" applyProtection="1">
      <alignment horizontal="center"/>
      <protection locked="0"/>
    </xf>
    <xf numFmtId="0" fontId="16" fillId="0" borderId="2"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10" xfId="0" applyFont="1" applyBorder="1" applyAlignment="1" applyProtection="1">
      <alignment horizontal="center" vertical="center" wrapText="1"/>
      <protection locked="0"/>
    </xf>
    <xf numFmtId="4" fontId="19" fillId="2" borderId="13" xfId="0" applyNumberFormat="1" applyFont="1" applyFill="1" applyBorder="1" applyAlignment="1" applyProtection="1">
      <alignment horizontal="center" vertical="center"/>
      <protection hidden="1"/>
    </xf>
    <xf numFmtId="4" fontId="19" fillId="5" borderId="13" xfId="0" applyNumberFormat="1" applyFont="1" applyFill="1" applyBorder="1" applyAlignment="1" applyProtection="1">
      <alignment horizontal="center" vertical="center"/>
      <protection hidden="1"/>
    </xf>
    <xf numFmtId="164" fontId="19" fillId="0" borderId="10" xfId="0" applyNumberFormat="1" applyFont="1" applyFill="1" applyBorder="1" applyAlignment="1" applyProtection="1">
      <alignment horizontal="center" vertical="center"/>
      <protection locked="0"/>
    </xf>
    <xf numFmtId="164" fontId="19" fillId="0" borderId="0" xfId="0" applyNumberFormat="1" applyFont="1" applyBorder="1" applyProtection="1">
      <protection locked="0"/>
    </xf>
    <xf numFmtId="164" fontId="16" fillId="0" borderId="13" xfId="0" applyNumberFormat="1" applyFont="1" applyBorder="1" applyAlignment="1" applyProtection="1">
      <alignment horizontal="center"/>
      <protection locked="0"/>
    </xf>
    <xf numFmtId="0" fontId="19" fillId="0" borderId="8" xfId="0" applyFont="1" applyBorder="1" applyProtection="1">
      <protection locked="0"/>
    </xf>
    <xf numFmtId="164" fontId="19" fillId="0" borderId="1" xfId="0" applyNumberFormat="1" applyFont="1" applyFill="1" applyBorder="1" applyAlignment="1" applyProtection="1">
      <alignment horizontal="center" vertical="center"/>
      <protection locked="0"/>
    </xf>
    <xf numFmtId="164" fontId="19" fillId="0" borderId="7" xfId="0" applyNumberFormat="1" applyFont="1" applyFill="1" applyBorder="1" applyAlignment="1" applyProtection="1">
      <alignment horizontal="center" vertical="center"/>
      <protection locked="0"/>
    </xf>
    <xf numFmtId="164" fontId="17" fillId="0" borderId="1" xfId="0" applyNumberFormat="1" applyFont="1" applyFill="1" applyBorder="1" applyAlignment="1" applyProtection="1">
      <alignment horizontal="center" vertical="center"/>
      <protection hidden="1"/>
    </xf>
    <xf numFmtId="164" fontId="17" fillId="0" borderId="7" xfId="0" applyNumberFormat="1" applyFont="1" applyFill="1" applyBorder="1" applyAlignment="1" applyProtection="1">
      <alignment horizontal="center" vertical="center"/>
      <protection hidden="1"/>
    </xf>
    <xf numFmtId="164" fontId="23" fillId="0" borderId="1" xfId="0" applyNumberFormat="1" applyFont="1" applyFill="1" applyBorder="1" applyAlignment="1" applyProtection="1">
      <alignment horizontal="center" vertical="center"/>
      <protection hidden="1"/>
    </xf>
    <xf numFmtId="164" fontId="23" fillId="0" borderId="7" xfId="0" applyNumberFormat="1" applyFont="1" applyFill="1" applyBorder="1" applyAlignment="1" applyProtection="1">
      <alignment horizontal="center" vertical="center"/>
      <protection hidden="1"/>
    </xf>
    <xf numFmtId="3" fontId="19" fillId="3" borderId="4" xfId="0" applyNumberFormat="1" applyFont="1" applyFill="1" applyBorder="1" applyAlignment="1" applyProtection="1">
      <alignment horizontal="center" vertical="center"/>
      <protection locked="0"/>
    </xf>
    <xf numFmtId="3" fontId="19" fillId="3" borderId="6" xfId="0" applyNumberFormat="1" applyFont="1" applyFill="1" applyBorder="1" applyAlignment="1" applyProtection="1">
      <alignment horizontal="center" vertical="center"/>
      <protection locked="0"/>
    </xf>
    <xf numFmtId="164" fontId="17" fillId="0" borderId="1" xfId="0" applyNumberFormat="1" applyFont="1" applyFill="1" applyBorder="1" applyAlignment="1" applyProtection="1">
      <alignment horizontal="center" vertical="center"/>
      <protection locked="0"/>
    </xf>
    <xf numFmtId="164" fontId="17" fillId="0" borderId="7" xfId="0" applyNumberFormat="1" applyFont="1" applyFill="1" applyBorder="1" applyAlignment="1" applyProtection="1">
      <alignment horizontal="center" vertical="center"/>
      <protection locked="0"/>
    </xf>
    <xf numFmtId="164" fontId="19" fillId="0" borderId="1" xfId="0" applyNumberFormat="1" applyFont="1" applyFill="1" applyBorder="1" applyAlignment="1" applyProtection="1">
      <alignment horizontal="center" vertical="center"/>
      <protection hidden="1"/>
    </xf>
    <xf numFmtId="164" fontId="19" fillId="0" borderId="7" xfId="0" applyNumberFormat="1" applyFont="1" applyFill="1" applyBorder="1" applyAlignment="1" applyProtection="1">
      <alignment horizontal="center" vertical="center"/>
      <protection hidden="1"/>
    </xf>
    <xf numFmtId="164" fontId="19" fillId="2" borderId="1" xfId="0" applyNumberFormat="1" applyFont="1" applyFill="1" applyBorder="1" applyAlignment="1" applyProtection="1">
      <alignment horizontal="center" vertical="center"/>
      <protection locked="0"/>
    </xf>
    <xf numFmtId="164" fontId="19" fillId="2" borderId="7" xfId="0" applyNumberFormat="1" applyFont="1" applyFill="1" applyBorder="1" applyAlignment="1" applyProtection="1">
      <alignment horizontal="center" vertical="center"/>
      <protection locked="0"/>
    </xf>
    <xf numFmtId="164" fontId="19" fillId="4" borderId="1" xfId="0" applyNumberFormat="1" applyFont="1" applyFill="1" applyBorder="1" applyAlignment="1" applyProtection="1">
      <alignment horizontal="center" vertical="center"/>
      <protection locked="0"/>
    </xf>
    <xf numFmtId="164" fontId="19" fillId="4" borderId="7" xfId="0" applyNumberFormat="1" applyFont="1" applyFill="1" applyBorder="1" applyAlignment="1" applyProtection="1">
      <alignment horizontal="center" vertical="center"/>
      <protection locked="0"/>
    </xf>
    <xf numFmtId="164" fontId="17" fillId="0" borderId="10" xfId="0" applyNumberFormat="1" applyFont="1" applyFill="1" applyBorder="1" applyAlignment="1" applyProtection="1">
      <alignment horizontal="center" vertical="center"/>
      <protection hidden="1"/>
    </xf>
    <xf numFmtId="0" fontId="7" fillId="0" borderId="2" xfId="0" applyFont="1" applyBorder="1" applyAlignment="1" applyProtection="1">
      <alignment horizontal="center" vertical="center" textRotation="90"/>
      <protection locked="0" hidden="1"/>
    </xf>
    <xf numFmtId="0" fontId="7" fillId="0" borderId="8" xfId="0" applyFont="1" applyBorder="1" applyAlignment="1" applyProtection="1">
      <alignment horizontal="center" vertical="center" textRotation="90"/>
      <protection locked="0" hidden="1"/>
    </xf>
    <xf numFmtId="0" fontId="7" fillId="0" borderId="11" xfId="0" applyFont="1" applyBorder="1" applyAlignment="1" applyProtection="1">
      <alignment horizontal="center" vertical="center" textRotation="90"/>
      <protection locked="0" hidden="1"/>
    </xf>
    <xf numFmtId="0" fontId="7" fillId="0" borderId="14" xfId="0" applyFont="1" applyBorder="1" applyAlignment="1" applyProtection="1">
      <alignment horizontal="center" vertical="center" textRotation="90"/>
      <protection locked="0" hidden="1"/>
    </xf>
    <xf numFmtId="0" fontId="7" fillId="0" borderId="0" xfId="0" applyFont="1" applyBorder="1" applyAlignment="1" applyProtection="1">
      <alignment horizontal="center" vertical="center" textRotation="90"/>
      <protection locked="0" hidden="1"/>
    </xf>
    <xf numFmtId="0" fontId="7" fillId="0" borderId="16" xfId="0" applyFont="1" applyBorder="1" applyAlignment="1" applyProtection="1">
      <alignment horizontal="center" vertical="center" textRotation="90"/>
      <protection locked="0" hidden="1"/>
    </xf>
    <xf numFmtId="164" fontId="19" fillId="3" borderId="4" xfId="0" applyNumberFormat="1" applyFont="1" applyFill="1" applyBorder="1" applyAlignment="1" applyProtection="1">
      <alignment horizontal="center" vertical="center"/>
      <protection locked="0"/>
    </xf>
    <xf numFmtId="164" fontId="19" fillId="3" borderId="6" xfId="0" applyNumberFormat="1" applyFont="1" applyFill="1" applyBorder="1" applyAlignment="1" applyProtection="1">
      <alignment horizontal="center" vertical="center"/>
      <protection locked="0"/>
    </xf>
    <xf numFmtId="164" fontId="16" fillId="0" borderId="1" xfId="0" applyNumberFormat="1" applyFont="1" applyFill="1" applyBorder="1" applyAlignment="1" applyProtection="1">
      <alignment horizontal="center" vertical="center" wrapText="1"/>
      <protection locked="0"/>
    </xf>
    <xf numFmtId="164" fontId="16" fillId="0" borderId="10" xfId="0" applyNumberFormat="1" applyFont="1" applyFill="1" applyBorder="1" applyAlignment="1" applyProtection="1">
      <alignment horizontal="center" vertical="center" wrapText="1"/>
      <protection locked="0"/>
    </xf>
    <xf numFmtId="164" fontId="19" fillId="0" borderId="10" xfId="0" applyNumberFormat="1" applyFont="1" applyFill="1" applyBorder="1" applyAlignment="1" applyProtection="1">
      <alignment horizontal="center" vertical="center"/>
      <protection hidden="1"/>
    </xf>
    <xf numFmtId="164" fontId="19" fillId="0" borderId="10" xfId="0" applyNumberFormat="1" applyFont="1" applyFill="1" applyBorder="1" applyAlignment="1" applyProtection="1">
      <alignment horizontal="center" vertical="center"/>
      <protection locked="0"/>
    </xf>
    <xf numFmtId="164" fontId="23" fillId="0" borderId="10" xfId="0" applyNumberFormat="1" applyFont="1" applyFill="1" applyBorder="1" applyAlignment="1" applyProtection="1">
      <alignment horizontal="center" vertical="center"/>
      <protection hidden="1"/>
    </xf>
    <xf numFmtId="164" fontId="19" fillId="4" borderId="10" xfId="0" applyNumberFormat="1" applyFont="1" applyFill="1" applyBorder="1" applyAlignment="1" applyProtection="1">
      <alignment horizontal="center" vertical="center"/>
      <protection locked="0"/>
    </xf>
    <xf numFmtId="164" fontId="19" fillId="2" borderId="10" xfId="0" applyNumberFormat="1" applyFont="1" applyFill="1" applyBorder="1" applyAlignment="1" applyProtection="1">
      <alignment horizontal="center" vertical="center"/>
      <protection locked="0"/>
    </xf>
    <xf numFmtId="164" fontId="21" fillId="0" borderId="1" xfId="0" applyNumberFormat="1" applyFont="1" applyFill="1" applyBorder="1" applyAlignment="1" applyProtection="1">
      <alignment horizontal="center" vertical="center"/>
      <protection hidden="1"/>
    </xf>
    <xf numFmtId="164" fontId="21" fillId="0" borderId="7" xfId="0" applyNumberFormat="1" applyFont="1" applyFill="1" applyBorder="1" applyAlignment="1" applyProtection="1">
      <alignment horizontal="center" vertical="center"/>
      <protection hidden="1"/>
    </xf>
    <xf numFmtId="164" fontId="21" fillId="0" borderId="10" xfId="0" applyNumberFormat="1" applyFont="1" applyFill="1" applyBorder="1" applyAlignment="1" applyProtection="1">
      <alignment horizontal="center" vertical="center"/>
      <protection hidden="1"/>
    </xf>
    <xf numFmtId="164" fontId="17" fillId="0" borderId="10" xfId="0" applyNumberFormat="1" applyFont="1" applyFill="1" applyBorder="1" applyAlignment="1" applyProtection="1">
      <alignment horizontal="center" vertical="center"/>
      <protection locked="0"/>
    </xf>
    <xf numFmtId="164" fontId="16" fillId="3" borderId="2" xfId="0" applyNumberFormat="1" applyFont="1" applyFill="1" applyBorder="1" applyAlignment="1" applyProtection="1">
      <alignment horizontal="center" vertical="center" wrapText="1"/>
      <protection locked="0"/>
    </xf>
    <xf numFmtId="164" fontId="16" fillId="3" borderId="3" xfId="0" applyNumberFormat="1" applyFont="1" applyFill="1" applyBorder="1" applyAlignment="1" applyProtection="1">
      <alignment horizontal="center" vertical="center" wrapText="1"/>
      <protection locked="0"/>
    </xf>
    <xf numFmtId="164" fontId="16" fillId="3" borderId="11" xfId="0" applyNumberFormat="1" applyFont="1" applyFill="1" applyBorder="1" applyAlignment="1" applyProtection="1">
      <alignment horizontal="center" vertical="center" wrapText="1"/>
      <protection locked="0"/>
    </xf>
    <xf numFmtId="164" fontId="16" fillId="3" borderId="12" xfId="0" applyNumberFormat="1" applyFont="1" applyFill="1" applyBorder="1" applyAlignment="1" applyProtection="1">
      <alignment horizontal="center" vertical="center" wrapText="1"/>
      <protection locked="0"/>
    </xf>
    <xf numFmtId="164" fontId="17" fillId="0" borderId="1" xfId="0" applyNumberFormat="1" applyFont="1" applyFill="1" applyBorder="1" applyAlignment="1" applyProtection="1">
      <alignment horizontal="center" vertical="center" wrapText="1"/>
      <protection locked="0"/>
    </xf>
    <xf numFmtId="164" fontId="17" fillId="0" borderId="7" xfId="0" applyNumberFormat="1" applyFont="1" applyFill="1" applyBorder="1" applyAlignment="1" applyProtection="1">
      <alignment horizontal="center" vertical="center" wrapText="1"/>
      <protection locked="0"/>
    </xf>
    <xf numFmtId="164" fontId="17" fillId="0" borderId="10" xfId="0" applyNumberFormat="1" applyFont="1" applyFill="1" applyBorder="1" applyAlignment="1" applyProtection="1">
      <alignment horizontal="center" vertical="center" wrapText="1"/>
      <protection locked="0"/>
    </xf>
    <xf numFmtId="164" fontId="16" fillId="0" borderId="4" xfId="0" applyNumberFormat="1" applyFont="1" applyBorder="1" applyAlignment="1" applyProtection="1">
      <alignment horizontal="center" vertical="center" wrapText="1"/>
      <protection locked="0"/>
    </xf>
    <xf numFmtId="164" fontId="16" fillId="0" borderId="6" xfId="0" applyNumberFormat="1" applyFont="1" applyBorder="1" applyAlignment="1" applyProtection="1">
      <alignment horizontal="center" vertical="center" wrapText="1"/>
      <protection locked="0"/>
    </xf>
    <xf numFmtId="164" fontId="16" fillId="3" borderId="4" xfId="0" applyNumberFormat="1" applyFont="1" applyFill="1" applyBorder="1" applyAlignment="1" applyProtection="1">
      <alignment horizontal="center" vertical="center" wrapText="1"/>
      <protection locked="0"/>
    </xf>
    <xf numFmtId="164" fontId="16" fillId="3" borderId="6" xfId="0" applyNumberFormat="1" applyFont="1" applyFill="1" applyBorder="1" applyAlignment="1" applyProtection="1">
      <alignment horizontal="center" vertical="center" wrapText="1"/>
      <protection locked="0"/>
    </xf>
    <xf numFmtId="164" fontId="16" fillId="0" borderId="4" xfId="0" applyNumberFormat="1" applyFont="1" applyBorder="1" applyAlignment="1" applyProtection="1">
      <alignment horizontal="center" vertical="center"/>
      <protection locked="0"/>
    </xf>
    <xf numFmtId="164" fontId="16" fillId="0" borderId="6" xfId="0" applyNumberFormat="1" applyFont="1" applyBorder="1" applyAlignment="1" applyProtection="1">
      <alignment horizontal="center" vertical="center"/>
      <protection locked="0"/>
    </xf>
    <xf numFmtId="164" fontId="16" fillId="2" borderId="1" xfId="0" applyNumberFormat="1" applyFont="1" applyFill="1" applyBorder="1" applyAlignment="1" applyProtection="1">
      <alignment horizontal="center" vertical="center" wrapText="1"/>
      <protection locked="0"/>
    </xf>
    <xf numFmtId="164" fontId="16" fillId="2" borderId="7" xfId="0" applyNumberFormat="1" applyFont="1" applyFill="1" applyBorder="1" applyAlignment="1" applyProtection="1">
      <alignment horizontal="center" vertical="center"/>
      <protection locked="0"/>
    </xf>
    <xf numFmtId="164" fontId="16" fillId="2" borderId="10" xfId="0" applyNumberFormat="1" applyFont="1" applyFill="1" applyBorder="1" applyAlignment="1" applyProtection="1">
      <alignment horizontal="center" vertical="center"/>
      <protection locked="0"/>
    </xf>
    <xf numFmtId="164" fontId="16" fillId="0" borderId="7" xfId="0" applyNumberFormat="1" applyFont="1" applyFill="1" applyBorder="1" applyAlignment="1" applyProtection="1">
      <alignment horizontal="center" vertical="center" wrapText="1"/>
      <protection locked="0"/>
    </xf>
    <xf numFmtId="164" fontId="16" fillId="2" borderId="7" xfId="0" applyNumberFormat="1" applyFont="1" applyFill="1" applyBorder="1" applyAlignment="1" applyProtection="1">
      <alignment horizontal="center" vertical="center" wrapText="1"/>
      <protection locked="0"/>
    </xf>
    <xf numFmtId="164" fontId="16" fillId="2" borderId="10" xfId="0" applyNumberFormat="1" applyFont="1" applyFill="1" applyBorder="1" applyAlignment="1" applyProtection="1">
      <alignment horizontal="center" vertical="center" wrapText="1"/>
      <protection locked="0"/>
    </xf>
    <xf numFmtId="0" fontId="15" fillId="0" borderId="1" xfId="0" applyFont="1" applyBorder="1" applyAlignment="1" applyProtection="1">
      <alignment horizontal="center" vertical="center"/>
      <protection locked="0"/>
    </xf>
    <xf numFmtId="0" fontId="15" fillId="0" borderId="7" xfId="0" applyFont="1" applyBorder="1" applyAlignment="1" applyProtection="1">
      <alignment horizontal="center" vertical="center"/>
      <protection locked="0"/>
    </xf>
    <xf numFmtId="0" fontId="15" fillId="0" borderId="10" xfId="0" applyFont="1" applyBorder="1" applyAlignment="1" applyProtection="1">
      <alignment horizontal="center" vertical="center"/>
      <protection locked="0"/>
    </xf>
    <xf numFmtId="0" fontId="16" fillId="0" borderId="2" xfId="0" applyFont="1" applyBorder="1" applyAlignment="1" applyProtection="1">
      <alignment horizontal="center" vertical="center"/>
      <protection locked="0"/>
    </xf>
    <xf numFmtId="0" fontId="16" fillId="0" borderId="3" xfId="0" applyFont="1" applyBorder="1" applyAlignment="1" applyProtection="1">
      <alignment horizontal="center" vertical="center"/>
      <protection locked="0"/>
    </xf>
    <xf numFmtId="0" fontId="16" fillId="0" borderId="8" xfId="0" applyFont="1" applyBorder="1" applyAlignment="1" applyProtection="1">
      <alignment horizontal="center" vertical="center"/>
      <protection locked="0"/>
    </xf>
    <xf numFmtId="0" fontId="16" fillId="0" borderId="9" xfId="0" applyFont="1" applyBorder="1" applyAlignment="1" applyProtection="1">
      <alignment horizontal="center" vertical="center"/>
      <protection locked="0"/>
    </xf>
    <xf numFmtId="0" fontId="16" fillId="0" borderId="11" xfId="0" applyFont="1" applyBorder="1" applyAlignment="1" applyProtection="1">
      <alignment horizontal="center" vertical="center"/>
      <protection locked="0"/>
    </xf>
    <xf numFmtId="0" fontId="16" fillId="0" borderId="12" xfId="0"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0" fontId="16" fillId="0" borderId="7" xfId="0" applyFont="1" applyBorder="1" applyAlignment="1" applyProtection="1">
      <alignment horizontal="center" vertical="center"/>
      <protection locked="0"/>
    </xf>
    <xf numFmtId="0" fontId="16" fillId="0" borderId="10" xfId="0" applyFont="1" applyBorder="1" applyAlignment="1" applyProtection="1">
      <alignment horizontal="center" vertical="center"/>
      <protection locked="0"/>
    </xf>
    <xf numFmtId="0" fontId="16" fillId="0" borderId="1"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10" xfId="0" applyFont="1" applyBorder="1" applyAlignment="1" applyProtection="1">
      <alignment horizontal="center" vertical="center" wrapText="1"/>
      <protection locked="0"/>
    </xf>
    <xf numFmtId="164" fontId="16" fillId="0" borderId="4" xfId="0" applyNumberFormat="1" applyFont="1" applyBorder="1" applyAlignment="1" applyProtection="1">
      <alignment horizontal="center"/>
      <protection locked="0"/>
    </xf>
    <xf numFmtId="164" fontId="16" fillId="0" borderId="5" xfId="0" applyNumberFormat="1" applyFont="1" applyBorder="1" applyAlignment="1" applyProtection="1">
      <alignment horizontal="center"/>
      <protection locked="0"/>
    </xf>
    <xf numFmtId="164" fontId="16" fillId="0" borderId="6" xfId="0" applyNumberFormat="1" applyFont="1" applyBorder="1" applyAlignment="1" applyProtection="1">
      <alignment horizontal="center"/>
      <protection locked="0"/>
    </xf>
    <xf numFmtId="0" fontId="4" fillId="0" borderId="0" xfId="0" applyFont="1" applyAlignment="1" applyProtection="1">
      <alignment horizontal="center"/>
      <protection locked="0"/>
    </xf>
    <xf numFmtId="164" fontId="6" fillId="0" borderId="0" xfId="0" applyNumberFormat="1" applyFont="1" applyAlignment="1" applyProtection="1">
      <alignment horizontal="left"/>
      <protection locked="0"/>
    </xf>
    <xf numFmtId="0" fontId="6" fillId="0" borderId="0" xfId="0" applyFont="1" applyAlignment="1" applyProtection="1">
      <alignment horizontal="center" wrapText="1"/>
      <protection locked="0"/>
    </xf>
    <xf numFmtId="164" fontId="6" fillId="0" borderId="0" xfId="0" applyNumberFormat="1" applyFont="1" applyAlignment="1" applyProtection="1">
      <alignment horizontal="left" vertical="justify"/>
      <protection locked="0"/>
    </xf>
    <xf numFmtId="0" fontId="9" fillId="0" borderId="0" xfId="0" applyFont="1" applyAlignment="1" applyProtection="1">
      <alignment horizontal="center"/>
      <protection locked="0"/>
    </xf>
    <xf numFmtId="0" fontId="5" fillId="6" borderId="1" xfId="0" applyFont="1" applyFill="1" applyBorder="1" applyAlignment="1" applyProtection="1">
      <alignment horizontal="left" vertical="center" wrapText="1"/>
      <protection locked="0"/>
    </xf>
    <xf numFmtId="0" fontId="5" fillId="2" borderId="3" xfId="0" applyFont="1" applyFill="1" applyBorder="1" applyAlignment="1" applyProtection="1">
      <alignment horizontal="center" vertical="center"/>
      <protection locked="0"/>
    </xf>
    <xf numFmtId="164" fontId="5" fillId="2" borderId="1" xfId="0" applyNumberFormat="1" applyFont="1" applyFill="1" applyBorder="1" applyAlignment="1" applyProtection="1">
      <alignment horizontal="center" vertical="center"/>
      <protection locked="0"/>
    </xf>
    <xf numFmtId="3" fontId="19" fillId="3" borderId="2" xfId="0" applyNumberFormat="1" applyFont="1" applyFill="1" applyBorder="1" applyAlignment="1" applyProtection="1">
      <alignment horizontal="center" vertical="center"/>
      <protection locked="0"/>
    </xf>
    <xf numFmtId="3" fontId="19" fillId="3" borderId="3" xfId="0" applyNumberFormat="1" applyFont="1" applyFill="1" applyBorder="1" applyAlignment="1" applyProtection="1">
      <alignment horizontal="center" vertical="center"/>
      <protection locked="0"/>
    </xf>
    <xf numFmtId="164" fontId="19" fillId="2" borderId="1" xfId="0" applyNumberFormat="1" applyFont="1" applyFill="1" applyBorder="1" applyAlignment="1" applyProtection="1">
      <alignment horizontal="center" vertical="center"/>
      <protection hidden="1"/>
    </xf>
    <xf numFmtId="164" fontId="20" fillId="4" borderId="1" xfId="0" applyNumberFormat="1" applyFont="1" applyFill="1" applyBorder="1" applyAlignment="1" applyProtection="1">
      <alignment horizontal="center" vertical="center"/>
      <protection hidden="1"/>
    </xf>
    <xf numFmtId="0" fontId="5" fillId="6" borderId="10" xfId="0" applyFont="1" applyFill="1" applyBorder="1" applyAlignment="1" applyProtection="1">
      <alignment horizontal="left" vertical="center"/>
      <protection locked="0"/>
    </xf>
    <xf numFmtId="0" fontId="5" fillId="0" borderId="10" xfId="0" applyFont="1" applyFill="1" applyBorder="1" applyAlignment="1" applyProtection="1">
      <alignment horizontal="center" vertical="center"/>
      <protection locked="0"/>
    </xf>
    <xf numFmtId="164" fontId="19" fillId="3" borderId="11" xfId="0" applyNumberFormat="1" applyFont="1" applyFill="1" applyBorder="1" applyAlignment="1" applyProtection="1">
      <alignment horizontal="center" vertical="center"/>
      <protection locked="0"/>
    </xf>
    <xf numFmtId="164" fontId="19" fillId="3" borderId="12" xfId="0" applyNumberFormat="1" applyFont="1" applyFill="1" applyBorder="1" applyAlignment="1" applyProtection="1">
      <alignment horizontal="center" vertical="center"/>
      <protection locked="0"/>
    </xf>
    <xf numFmtId="164" fontId="20" fillId="4" borderId="10" xfId="0" applyNumberFormat="1" applyFont="1" applyFill="1" applyBorder="1" applyAlignment="1" applyProtection="1">
      <alignment horizontal="center" vertical="center"/>
      <protection hidden="1"/>
    </xf>
    <xf numFmtId="0" fontId="19" fillId="0" borderId="5" xfId="0" applyFont="1" applyBorder="1" applyProtection="1">
      <protection locked="0"/>
    </xf>
    <xf numFmtId="0" fontId="19" fillId="7" borderId="13" xfId="0" applyFont="1" applyFill="1" applyBorder="1" applyAlignment="1" applyProtection="1">
      <alignment horizontal="center" vertical="center"/>
      <protection locked="0"/>
    </xf>
    <xf numFmtId="0" fontId="19" fillId="7" borderId="4" xfId="0" applyFont="1" applyFill="1" applyBorder="1" applyAlignment="1" applyProtection="1">
      <alignment horizontal="left"/>
      <protection locked="0"/>
    </xf>
    <xf numFmtId="0" fontId="17" fillId="7" borderId="6" xfId="0" applyFont="1" applyFill="1" applyBorder="1" applyAlignment="1" applyProtection="1">
      <alignment horizontal="left"/>
      <protection locked="0"/>
    </xf>
    <xf numFmtId="0" fontId="19" fillId="7" borderId="6" xfId="0" applyFont="1" applyFill="1" applyBorder="1" applyAlignment="1" applyProtection="1">
      <alignment horizontal="left"/>
      <protection locked="0"/>
    </xf>
    <xf numFmtId="0" fontId="22" fillId="7" borderId="6" xfId="0" applyFont="1" applyFill="1" applyBorder="1" applyAlignment="1" applyProtection="1">
      <alignment horizontal="center" vertical="center"/>
      <protection locked="0"/>
    </xf>
    <xf numFmtId="0" fontId="19" fillId="7" borderId="6" xfId="0" applyFont="1" applyFill="1" applyBorder="1" applyAlignment="1" applyProtection="1">
      <alignment horizontal="center" vertical="center"/>
      <protection locked="0"/>
    </xf>
    <xf numFmtId="164" fontId="19" fillId="7" borderId="13" xfId="0" applyNumberFormat="1" applyFont="1" applyFill="1" applyBorder="1" applyAlignment="1" applyProtection="1">
      <alignment horizontal="center" vertical="center"/>
      <protection locked="0"/>
    </xf>
    <xf numFmtId="164" fontId="19" fillId="7" borderId="4" xfId="0" applyNumberFormat="1" applyFont="1" applyFill="1" applyBorder="1" applyAlignment="1" applyProtection="1">
      <alignment horizontal="center" vertical="center"/>
      <protection locked="0"/>
    </xf>
    <xf numFmtId="164" fontId="19" fillId="7" borderId="6" xfId="0" applyNumberFormat="1" applyFont="1" applyFill="1" applyBorder="1" applyAlignment="1" applyProtection="1">
      <alignment horizontal="center" vertical="center"/>
      <protection locked="0"/>
    </xf>
    <xf numFmtId="164" fontId="19" fillId="7" borderId="13" xfId="0" applyNumberFormat="1" applyFont="1" applyFill="1" applyBorder="1" applyAlignment="1" applyProtection="1">
      <alignment horizontal="center" vertical="center"/>
      <protection hidden="1"/>
    </xf>
    <xf numFmtId="164" fontId="21" fillId="7" borderId="13" xfId="0" applyNumberFormat="1" applyFont="1" applyFill="1" applyBorder="1" applyAlignment="1" applyProtection="1">
      <alignment horizontal="center" vertical="center"/>
      <protection hidden="1"/>
    </xf>
    <xf numFmtId="164" fontId="26" fillId="8" borderId="13" xfId="0" applyNumberFormat="1" applyFont="1" applyFill="1" applyBorder="1" applyAlignment="1" applyProtection="1">
      <alignment horizontal="center" vertical="center"/>
      <protection hidden="1"/>
    </xf>
    <xf numFmtId="164" fontId="25" fillId="8" borderId="0" xfId="0" applyNumberFormat="1" applyFont="1" applyFill="1" applyAlignment="1" applyProtection="1">
      <alignment horizontal="center" vertical="center"/>
      <protection locked="0"/>
    </xf>
    <xf numFmtId="164" fontId="24" fillId="8" borderId="0" xfId="0" applyNumberFormat="1" applyFont="1" applyFill="1" applyProtection="1">
      <protection locked="0"/>
    </xf>
    <xf numFmtId="0" fontId="1" fillId="0" borderId="0" xfId="2"/>
    <xf numFmtId="0" fontId="4" fillId="0" borderId="0" xfId="2" applyFont="1" applyAlignment="1" applyProtection="1">
      <alignment horizontal="center"/>
      <protection locked="0"/>
    </xf>
    <xf numFmtId="164" fontId="1" fillId="0" borderId="0" xfId="2" applyNumberFormat="1" applyAlignment="1" applyProtection="1">
      <protection locked="0"/>
    </xf>
    <xf numFmtId="164" fontId="6" fillId="0" borderId="0" xfId="2" applyNumberFormat="1" applyFont="1" applyAlignment="1" applyProtection="1">
      <alignment horizontal="center"/>
      <protection locked="0"/>
    </xf>
    <xf numFmtId="0" fontId="6" fillId="0" borderId="0" xfId="2" applyFont="1" applyAlignment="1" applyProtection="1">
      <alignment horizontal="center" wrapText="1"/>
      <protection locked="0"/>
    </xf>
    <xf numFmtId="0" fontId="6" fillId="0" borderId="0" xfId="2" applyFont="1" applyAlignment="1" applyProtection="1">
      <alignment horizontal="center"/>
      <protection locked="0"/>
    </xf>
    <xf numFmtId="164" fontId="6" fillId="0" borderId="0" xfId="2" applyNumberFormat="1" applyFont="1" applyAlignment="1" applyProtection="1">
      <alignment horizontal="center" vertical="justify"/>
      <protection locked="0"/>
    </xf>
    <xf numFmtId="164" fontId="8" fillId="0" borderId="0" xfId="2" applyNumberFormat="1" applyFont="1" applyAlignment="1" applyProtection="1">
      <protection locked="0"/>
    </xf>
    <xf numFmtId="0" fontId="6" fillId="0" borderId="0" xfId="2" applyFont="1" applyAlignment="1" applyProtection="1">
      <alignment horizontal="center" wrapText="1"/>
      <protection locked="0"/>
    </xf>
    <xf numFmtId="164" fontId="6" fillId="0" borderId="0" xfId="2" applyNumberFormat="1" applyFont="1" applyAlignment="1" applyProtection="1">
      <alignment horizontal="center" vertical="justify"/>
      <protection locked="0"/>
    </xf>
    <xf numFmtId="0" fontId="12" fillId="0" borderId="0" xfId="2" applyFont="1" applyAlignment="1" applyProtection="1">
      <protection locked="0"/>
    </xf>
    <xf numFmtId="164" fontId="13" fillId="0" borderId="0" xfId="2" applyNumberFormat="1" applyFont="1" applyAlignment="1" applyProtection="1">
      <alignment horizontal="centerContinuous"/>
      <protection locked="0"/>
    </xf>
    <xf numFmtId="164" fontId="14" fillId="0" borderId="0" xfId="2" applyNumberFormat="1" applyFont="1" applyAlignment="1" applyProtection="1">
      <alignment horizontal="centerContinuous"/>
      <protection locked="0"/>
    </xf>
    <xf numFmtId="164" fontId="14" fillId="0" borderId="0" xfId="2" applyNumberFormat="1" applyFont="1" applyAlignment="1" applyProtection="1">
      <protection locked="0"/>
    </xf>
    <xf numFmtId="164" fontId="12" fillId="0" borderId="0" xfId="2" applyNumberFormat="1" applyFont="1" applyAlignment="1" applyProtection="1">
      <protection locked="0"/>
    </xf>
    <xf numFmtId="0" fontId="15" fillId="4" borderId="13" xfId="2" applyFont="1" applyFill="1" applyBorder="1" applyAlignment="1" applyProtection="1">
      <alignment horizontal="center" vertical="center"/>
      <protection locked="0"/>
    </xf>
    <xf numFmtId="0" fontId="16" fillId="4" borderId="13" xfId="2" applyFont="1" applyFill="1" applyBorder="1" applyAlignment="1" applyProtection="1">
      <alignment horizontal="center" vertical="center"/>
      <protection locked="0"/>
    </xf>
    <xf numFmtId="0" fontId="16" fillId="4" borderId="13" xfId="2" applyFont="1" applyFill="1" applyBorder="1" applyAlignment="1" applyProtection="1">
      <alignment horizontal="center" vertical="center"/>
      <protection locked="0"/>
    </xf>
    <xf numFmtId="164" fontId="16" fillId="4" borderId="13" xfId="2" applyNumberFormat="1" applyFont="1" applyFill="1" applyBorder="1" applyAlignment="1" applyProtection="1">
      <alignment horizontal="center"/>
      <protection locked="0"/>
    </xf>
    <xf numFmtId="164" fontId="16" fillId="4" borderId="2" xfId="2" applyNumberFormat="1" applyFont="1" applyFill="1" applyBorder="1" applyAlignment="1" applyProtection="1">
      <alignment horizontal="center" vertical="center" wrapText="1"/>
      <protection locked="0"/>
    </xf>
    <xf numFmtId="164" fontId="16" fillId="4" borderId="14" xfId="2" applyNumberFormat="1" applyFont="1" applyFill="1" applyBorder="1" applyAlignment="1" applyProtection="1">
      <alignment horizontal="center" vertical="center" wrapText="1"/>
      <protection locked="0"/>
    </xf>
    <xf numFmtId="164" fontId="16" fillId="4" borderId="3" xfId="2" applyNumberFormat="1" applyFont="1" applyFill="1" applyBorder="1" applyAlignment="1" applyProtection="1">
      <alignment horizontal="center" vertical="center" wrapText="1"/>
      <protection locked="0"/>
    </xf>
    <xf numFmtId="164" fontId="17" fillId="4" borderId="13" xfId="2" applyNumberFormat="1" applyFont="1" applyFill="1" applyBorder="1" applyAlignment="1" applyProtection="1">
      <alignment horizontal="center" vertical="center" wrapText="1"/>
      <protection locked="0"/>
    </xf>
    <xf numFmtId="0" fontId="16" fillId="4" borderId="13" xfId="2" applyFont="1" applyFill="1" applyBorder="1" applyAlignment="1" applyProtection="1">
      <alignment horizontal="center" vertical="center" wrapText="1"/>
      <protection locked="0"/>
    </xf>
    <xf numFmtId="0" fontId="0" fillId="4" borderId="0" xfId="0" applyFill="1"/>
    <xf numFmtId="0" fontId="16" fillId="4" borderId="4" xfId="2" applyFont="1" applyFill="1" applyBorder="1" applyAlignment="1" applyProtection="1">
      <alignment horizontal="center" vertical="center"/>
      <protection locked="0"/>
    </xf>
    <xf numFmtId="164" fontId="16" fillId="4" borderId="13" xfId="2" applyNumberFormat="1" applyFont="1" applyFill="1" applyBorder="1" applyAlignment="1" applyProtection="1">
      <alignment horizontal="center" vertical="center" wrapText="1"/>
      <protection locked="0"/>
    </xf>
    <xf numFmtId="164" fontId="16" fillId="4" borderId="13" xfId="2" applyNumberFormat="1" applyFont="1" applyFill="1" applyBorder="1" applyAlignment="1" applyProtection="1">
      <alignment vertical="center" wrapText="1"/>
      <protection locked="0"/>
    </xf>
    <xf numFmtId="164" fontId="16" fillId="4" borderId="10" xfId="2" applyNumberFormat="1" applyFont="1" applyFill="1" applyBorder="1" applyAlignment="1" applyProtection="1">
      <alignment vertical="center" wrapText="1"/>
      <protection locked="0"/>
    </xf>
    <xf numFmtId="164" fontId="17" fillId="4" borderId="10" xfId="2" applyNumberFormat="1" applyFont="1" applyFill="1" applyBorder="1" applyAlignment="1" applyProtection="1">
      <alignment vertical="center" wrapText="1"/>
      <protection locked="0"/>
    </xf>
    <xf numFmtId="164" fontId="17" fillId="4" borderId="13" xfId="2" applyNumberFormat="1" applyFont="1" applyFill="1" applyBorder="1" applyAlignment="1" applyProtection="1">
      <alignment horizontal="center" vertical="center" wrapText="1"/>
      <protection locked="0"/>
    </xf>
    <xf numFmtId="0" fontId="16" fillId="0" borderId="0" xfId="2" applyFont="1" applyBorder="1" applyAlignment="1" applyProtection="1">
      <alignment horizontal="center" vertical="center" wrapText="1"/>
      <protection locked="0"/>
    </xf>
    <xf numFmtId="164" fontId="17" fillId="0" borderId="0" xfId="2" applyNumberFormat="1" applyFont="1" applyFill="1" applyBorder="1" applyAlignment="1" applyProtection="1">
      <alignment horizontal="center"/>
      <protection hidden="1"/>
    </xf>
    <xf numFmtId="164" fontId="27" fillId="0" borderId="0" xfId="2" applyNumberFormat="1" applyFont="1" applyFill="1" applyBorder="1" applyAlignment="1" applyProtection="1">
      <alignment horizontal="center"/>
      <protection hidden="1"/>
    </xf>
    <xf numFmtId="0" fontId="28" fillId="0" borderId="0" xfId="2" applyFont="1" applyProtection="1">
      <protection locked="0"/>
    </xf>
    <xf numFmtId="0" fontId="5" fillId="0" borderId="0" xfId="0" applyFont="1" applyFill="1" applyAlignment="1">
      <alignment horizontal="center"/>
    </xf>
    <xf numFmtId="164" fontId="28" fillId="0" borderId="0" xfId="2" applyNumberFormat="1" applyFont="1" applyProtection="1">
      <protection locked="0"/>
    </xf>
    <xf numFmtId="164" fontId="4" fillId="0" borderId="0" xfId="2" applyNumberFormat="1" applyFont="1" applyAlignment="1" applyProtection="1">
      <alignment horizontal="center"/>
      <protection locked="0"/>
    </xf>
    <xf numFmtId="0" fontId="18" fillId="0" borderId="0" xfId="2" applyFont="1" applyAlignment="1" applyProtection="1">
      <protection locked="0"/>
    </xf>
    <xf numFmtId="164" fontId="28" fillId="0" borderId="0" xfId="2" applyNumberFormat="1" applyFont="1" applyAlignment="1" applyProtection="1">
      <protection locked="0"/>
    </xf>
    <xf numFmtId="164" fontId="28" fillId="0" borderId="0" xfId="2" applyNumberFormat="1" applyFont="1" applyFill="1" applyBorder="1" applyAlignment="1" applyProtection="1">
      <alignment horizontal="center" vertical="center"/>
      <protection locked="0"/>
    </xf>
    <xf numFmtId="164" fontId="15" fillId="0" borderId="0" xfId="2" applyNumberFormat="1" applyFont="1" applyProtection="1">
      <protection locked="0"/>
    </xf>
    <xf numFmtId="164" fontId="5" fillId="0" borderId="0" xfId="2" applyNumberFormat="1" applyFont="1" applyAlignment="1" applyProtection="1">
      <alignment horizontal="center"/>
      <protection locked="0"/>
    </xf>
    <xf numFmtId="0" fontId="16" fillId="0" borderId="0" xfId="2" applyFont="1" applyAlignment="1" applyProtection="1">
      <protection locked="0"/>
    </xf>
    <xf numFmtId="0" fontId="29" fillId="0" borderId="0" xfId="0" applyFont="1" applyAlignment="1">
      <alignment vertical="center"/>
    </xf>
    <xf numFmtId="0" fontId="8" fillId="0" borderId="0" xfId="2" applyFont="1"/>
    <xf numFmtId="0" fontId="16" fillId="0" borderId="0" xfId="2" applyFont="1" applyAlignment="1" applyProtection="1">
      <alignment horizontal="center"/>
      <protection locked="0"/>
    </xf>
    <xf numFmtId="0" fontId="6" fillId="0" borderId="0" xfId="2" applyFont="1" applyAlignment="1" applyProtection="1">
      <protection locked="0"/>
    </xf>
    <xf numFmtId="0" fontId="1" fillId="0" borderId="0" xfId="2" applyProtection="1">
      <protection locked="0"/>
    </xf>
    <xf numFmtId="0" fontId="7" fillId="0" borderId="0" xfId="2" applyFont="1" applyAlignment="1" applyProtection="1">
      <alignment horizontal="center"/>
      <protection locked="0"/>
    </xf>
    <xf numFmtId="0" fontId="30" fillId="0" borderId="0" xfId="0" applyFont="1" applyAlignment="1">
      <alignment horizontal="left" vertical="center" wrapText="1"/>
    </xf>
    <xf numFmtId="164" fontId="31" fillId="0" borderId="0" xfId="2" applyNumberFormat="1" applyFont="1" applyAlignment="1" applyProtection="1">
      <alignment horizontal="center"/>
      <protection locked="0"/>
    </xf>
    <xf numFmtId="0" fontId="29" fillId="0" borderId="0" xfId="0" applyFont="1" applyAlignment="1">
      <alignment horizontal="left" vertical="center" indent="5"/>
    </xf>
    <xf numFmtId="164" fontId="8" fillId="0" borderId="0" xfId="2" applyNumberFormat="1" applyFont="1" applyAlignment="1" applyProtection="1">
      <alignment horizontal="center"/>
      <protection locked="0"/>
    </xf>
    <xf numFmtId="164" fontId="32" fillId="0" borderId="0" xfId="2" applyNumberFormat="1" applyFont="1" applyAlignment="1" applyProtection="1">
      <alignment horizontal="center"/>
      <protection locked="0"/>
    </xf>
    <xf numFmtId="0" fontId="32" fillId="0" borderId="0" xfId="2" applyFont="1" applyAlignment="1" applyProtection="1">
      <alignment horizontal="center"/>
      <protection locked="0"/>
    </xf>
    <xf numFmtId="0" fontId="30" fillId="0" borderId="0" xfId="0" applyFont="1" applyAlignment="1">
      <alignment horizontal="left" vertical="center" indent="5"/>
    </xf>
    <xf numFmtId="0" fontId="30" fillId="0" borderId="0" xfId="0" applyFont="1"/>
    <xf numFmtId="164" fontId="33" fillId="0" borderId="0" xfId="2" applyNumberFormat="1" applyFont="1" applyAlignment="1" applyProtection="1">
      <alignment horizontal="center" vertical="center"/>
      <protection locked="0"/>
    </xf>
    <xf numFmtId="0" fontId="0" fillId="0" borderId="0" xfId="0" applyAlignment="1">
      <alignment horizontal="left"/>
    </xf>
    <xf numFmtId="49" fontId="34" fillId="4" borderId="10" xfId="2" applyNumberFormat="1" applyFont="1" applyFill="1" applyBorder="1" applyAlignment="1" applyProtection="1">
      <alignment horizontal="center" vertical="center"/>
      <protection locked="0"/>
    </xf>
    <xf numFmtId="49" fontId="34" fillId="4" borderId="11" xfId="2" applyNumberFormat="1" applyFont="1" applyFill="1" applyBorder="1" applyAlignment="1" applyProtection="1">
      <alignment horizontal="center" vertical="center"/>
      <protection locked="0"/>
    </xf>
    <xf numFmtId="49" fontId="34" fillId="4" borderId="16" xfId="2" applyNumberFormat="1" applyFont="1" applyFill="1" applyBorder="1" applyAlignment="1" applyProtection="1">
      <alignment horizontal="center" vertical="center"/>
      <protection locked="0"/>
    </xf>
    <xf numFmtId="49" fontId="34" fillId="4" borderId="13" xfId="2" applyNumberFormat="1" applyFont="1" applyFill="1" applyBorder="1" applyAlignment="1" applyProtection="1">
      <alignment horizontal="center" vertical="center"/>
      <protection locked="0"/>
    </xf>
    <xf numFmtId="0" fontId="35" fillId="4" borderId="0" xfId="0" applyFont="1" applyFill="1"/>
    <xf numFmtId="49" fontId="34" fillId="4" borderId="7" xfId="2" applyNumberFormat="1" applyFont="1" applyFill="1" applyBorder="1" applyAlignment="1" applyProtection="1">
      <alignment horizontal="center" vertical="center"/>
      <protection locked="0"/>
    </xf>
    <xf numFmtId="0" fontId="34" fillId="4" borderId="2" xfId="0" applyFont="1" applyFill="1" applyBorder="1" applyAlignment="1" applyProtection="1">
      <alignment horizontal="center" vertical="center"/>
      <protection hidden="1"/>
    </xf>
    <xf numFmtId="164" fontId="34" fillId="4" borderId="1" xfId="0" applyNumberFormat="1" applyFont="1" applyFill="1" applyBorder="1" applyAlignment="1" applyProtection="1">
      <alignment horizontal="center" vertical="center"/>
      <protection hidden="1"/>
    </xf>
    <xf numFmtId="164" fontId="34" fillId="4" borderId="13" xfId="2" quotePrefix="1" applyNumberFormat="1" applyFont="1" applyFill="1" applyBorder="1" applyAlignment="1" applyProtection="1">
      <alignment horizontal="center" vertical="center"/>
      <protection locked="0"/>
    </xf>
    <xf numFmtId="164" fontId="34" fillId="4" borderId="13" xfId="2" applyNumberFormat="1" applyFont="1" applyFill="1" applyBorder="1" applyAlignment="1" applyProtection="1">
      <alignment horizontal="center" vertical="center"/>
      <protection locked="0"/>
    </xf>
    <xf numFmtId="164" fontId="34" fillId="4" borderId="1" xfId="2" applyNumberFormat="1" applyFont="1" applyFill="1" applyBorder="1" applyAlignment="1" applyProtection="1">
      <alignment horizontal="center" vertical="center"/>
      <protection hidden="1"/>
    </xf>
    <xf numFmtId="164" fontId="34" fillId="4" borderId="1" xfId="2" applyNumberFormat="1" applyFont="1" applyFill="1" applyBorder="1" applyAlignment="1" applyProtection="1">
      <alignment horizontal="center" vertical="center"/>
      <protection hidden="1"/>
    </xf>
    <xf numFmtId="0" fontId="34" fillId="4" borderId="8" xfId="0" applyFont="1" applyFill="1" applyBorder="1" applyAlignment="1" applyProtection="1">
      <alignment horizontal="center" vertical="center"/>
      <protection hidden="1"/>
    </xf>
    <xf numFmtId="164" fontId="34" fillId="4" borderId="10" xfId="0" applyNumberFormat="1" applyFont="1" applyFill="1" applyBorder="1" applyAlignment="1" applyProtection="1">
      <alignment horizontal="center" vertical="center"/>
      <protection hidden="1"/>
    </xf>
    <xf numFmtId="164" fontId="34" fillId="4" borderId="10" xfId="2" applyNumberFormat="1" applyFont="1" applyFill="1" applyBorder="1" applyAlignment="1" applyProtection="1">
      <alignment horizontal="center" vertical="center"/>
      <protection hidden="1"/>
    </xf>
    <xf numFmtId="0" fontId="34" fillId="4" borderId="2" xfId="2" applyFont="1" applyFill="1" applyBorder="1" applyAlignment="1" applyProtection="1">
      <alignment vertical="center"/>
      <protection hidden="1"/>
    </xf>
    <xf numFmtId="0" fontId="36" fillId="4" borderId="14" xfId="2" applyFont="1" applyFill="1" applyBorder="1" applyAlignment="1" applyProtection="1">
      <alignment vertical="center"/>
      <protection hidden="1"/>
    </xf>
    <xf numFmtId="0" fontId="36" fillId="4" borderId="13" xfId="2" applyFont="1" applyFill="1" applyBorder="1" applyAlignment="1" applyProtection="1">
      <alignment vertical="center"/>
      <protection hidden="1"/>
    </xf>
    <xf numFmtId="164" fontId="34" fillId="4" borderId="13" xfId="2" applyNumberFormat="1" applyFont="1" applyFill="1" applyBorder="1" applyAlignment="1" applyProtection="1">
      <alignment horizontal="center" vertical="center"/>
      <protection hidden="1"/>
    </xf>
    <xf numFmtId="164" fontId="34" fillId="4" borderId="1" xfId="0" applyNumberFormat="1" applyFont="1" applyFill="1" applyBorder="1" applyAlignment="1" applyProtection="1">
      <alignment horizontal="center" vertical="center"/>
      <protection hidden="1"/>
    </xf>
    <xf numFmtId="164" fontId="36" fillId="4" borderId="1" xfId="2" applyNumberFormat="1" applyFont="1" applyFill="1" applyBorder="1" applyAlignment="1" applyProtection="1">
      <alignment horizontal="center" vertical="center"/>
      <protection hidden="1"/>
    </xf>
    <xf numFmtId="164" fontId="37" fillId="4" borderId="13" xfId="0" applyNumberFormat="1" applyFont="1" applyFill="1" applyBorder="1" applyAlignment="1" applyProtection="1">
      <alignment horizontal="center" vertical="center"/>
      <protection hidden="1"/>
    </xf>
    <xf numFmtId="0" fontId="36" fillId="0" borderId="4" xfId="2" applyFont="1" applyBorder="1" applyAlignment="1" applyProtection="1">
      <alignment horizontal="center" vertical="center" wrapText="1"/>
      <protection locked="0"/>
    </xf>
    <xf numFmtId="0" fontId="36" fillId="0" borderId="5" xfId="2" applyFont="1" applyBorder="1" applyAlignment="1" applyProtection="1">
      <alignment horizontal="center" vertical="center" wrapText="1"/>
      <protection locked="0"/>
    </xf>
    <xf numFmtId="164" fontId="38" fillId="0" borderId="13" xfId="0" applyNumberFormat="1" applyFont="1" applyFill="1" applyBorder="1" applyAlignment="1" applyProtection="1">
      <alignment horizontal="center" vertical="center"/>
      <protection hidden="1"/>
    </xf>
    <xf numFmtId="164" fontId="39" fillId="0" borderId="13" xfId="0" applyNumberFormat="1" applyFont="1" applyFill="1" applyBorder="1" applyAlignment="1" applyProtection="1">
      <alignment horizontal="center" vertical="center"/>
      <protection hidden="1"/>
    </xf>
    <xf numFmtId="0" fontId="35" fillId="0" borderId="0" xfId="0" applyFont="1"/>
    <xf numFmtId="0" fontId="34" fillId="4" borderId="13" xfId="0" applyFont="1" applyFill="1" applyBorder="1" applyAlignment="1" applyProtection="1">
      <alignment horizontal="center" vertical="center"/>
      <protection hidden="1"/>
    </xf>
    <xf numFmtId="0" fontId="27" fillId="0" borderId="13" xfId="2" applyFont="1" applyBorder="1" applyAlignment="1" applyProtection="1">
      <alignment horizontal="center" vertical="center" wrapText="1"/>
      <protection locked="0"/>
    </xf>
    <xf numFmtId="0" fontId="9" fillId="0" borderId="0" xfId="2" applyFont="1" applyAlignment="1" applyProtection="1">
      <alignment horizontal="center" vertical="center"/>
      <protection locked="0"/>
    </xf>
    <xf numFmtId="0" fontId="7" fillId="0" borderId="12" xfId="0" applyFont="1" applyFill="1" applyBorder="1" applyAlignment="1" applyProtection="1">
      <alignment horizontal="center" vertical="center"/>
      <protection locked="0"/>
    </xf>
    <xf numFmtId="0" fontId="7" fillId="0" borderId="6" xfId="0" applyFont="1" applyFill="1" applyBorder="1" applyAlignment="1" applyProtection="1">
      <alignment horizontal="center" vertical="center"/>
      <protection locked="0"/>
    </xf>
    <xf numFmtId="0" fontId="7" fillId="2" borderId="6" xfId="0" applyFont="1" applyFill="1" applyBorder="1" applyAlignment="1" applyProtection="1">
      <alignment horizontal="center" vertical="center"/>
      <protection locked="0"/>
    </xf>
    <xf numFmtId="0" fontId="7" fillId="2" borderId="3" xfId="0" applyFont="1" applyFill="1" applyBorder="1" applyAlignment="1" applyProtection="1">
      <alignment horizontal="center" vertical="center"/>
      <protection locked="0"/>
    </xf>
    <xf numFmtId="16" fontId="17" fillId="5" borderId="6" xfId="0" applyNumberFormat="1" applyFont="1" applyFill="1" applyBorder="1" applyAlignment="1" applyProtection="1">
      <alignment horizontal="center" vertical="center"/>
      <protection locked="0"/>
    </xf>
  </cellXfs>
  <cellStyles count="3">
    <cellStyle name="Normal" xfId="0" builtinId="0"/>
    <cellStyle name="Normal 3 2" xfId="2"/>
    <cellStyle name="Normal_Mau tung muc 360 gio NH 2013-201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400050</xdr:colOff>
      <xdr:row>3</xdr:row>
      <xdr:rowOff>0</xdr:rowOff>
    </xdr:from>
    <xdr:to>
      <xdr:col>3</xdr:col>
      <xdr:colOff>1200150</xdr:colOff>
      <xdr:row>3</xdr:row>
      <xdr:rowOff>0</xdr:rowOff>
    </xdr:to>
    <xdr:sp macro="" textlink="">
      <xdr:nvSpPr>
        <xdr:cNvPr id="2" name="Line 1"/>
        <xdr:cNvSpPr>
          <a:spLocks noChangeShapeType="1"/>
        </xdr:cNvSpPr>
      </xdr:nvSpPr>
      <xdr:spPr bwMode="auto">
        <a:xfrm>
          <a:off x="1781175" y="971550"/>
          <a:ext cx="1238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161925</xdr:colOff>
      <xdr:row>2</xdr:row>
      <xdr:rowOff>228600</xdr:rowOff>
    </xdr:from>
    <xdr:to>
      <xdr:col>18</xdr:col>
      <xdr:colOff>9525</xdr:colOff>
      <xdr:row>2</xdr:row>
      <xdr:rowOff>228600</xdr:rowOff>
    </xdr:to>
    <xdr:sp macro="" textlink="">
      <xdr:nvSpPr>
        <xdr:cNvPr id="3" name="Line 3"/>
        <xdr:cNvSpPr>
          <a:spLocks noChangeShapeType="1"/>
        </xdr:cNvSpPr>
      </xdr:nvSpPr>
      <xdr:spPr bwMode="auto">
        <a:xfrm>
          <a:off x="12230100" y="771525"/>
          <a:ext cx="1162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1047750</xdr:colOff>
      <xdr:row>3</xdr:row>
      <xdr:rowOff>219075</xdr:rowOff>
    </xdr:from>
    <xdr:to>
      <xdr:col>4</xdr:col>
      <xdr:colOff>523875</xdr:colOff>
      <xdr:row>3</xdr:row>
      <xdr:rowOff>219075</xdr:rowOff>
    </xdr:to>
    <xdr:sp macro="" textlink="">
      <xdr:nvSpPr>
        <xdr:cNvPr id="2" name="Line 4"/>
        <xdr:cNvSpPr>
          <a:spLocks noChangeShapeType="1"/>
        </xdr:cNvSpPr>
      </xdr:nvSpPr>
      <xdr:spPr bwMode="auto">
        <a:xfrm flipV="1">
          <a:off x="1304925" y="657225"/>
          <a:ext cx="1847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352425</xdr:colOff>
      <xdr:row>3</xdr:row>
      <xdr:rowOff>28574</xdr:rowOff>
    </xdr:from>
    <xdr:to>
      <xdr:col>16</xdr:col>
      <xdr:colOff>38100</xdr:colOff>
      <xdr:row>3</xdr:row>
      <xdr:rowOff>38099</xdr:rowOff>
    </xdr:to>
    <xdr:sp macro="" textlink="">
      <xdr:nvSpPr>
        <xdr:cNvPr id="3" name="Line 5"/>
        <xdr:cNvSpPr>
          <a:spLocks noChangeShapeType="1"/>
        </xdr:cNvSpPr>
      </xdr:nvSpPr>
      <xdr:spPr bwMode="auto">
        <a:xfrm>
          <a:off x="8039100" y="466724"/>
          <a:ext cx="11811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50"/>
  <sheetViews>
    <sheetView tabSelected="1" zoomScale="85" zoomScaleNormal="85" workbookViewId="0">
      <selection activeCell="AG37" sqref="AG37"/>
    </sheetView>
  </sheetViews>
  <sheetFormatPr defaultRowHeight="17.25" x14ac:dyDescent="0.3"/>
  <cols>
    <col min="1" max="1" width="3.88671875" style="1" customWidth="1"/>
    <col min="2" max="2" width="4.5546875" style="1" customWidth="1"/>
    <col min="3" max="3" width="3.6640625" style="1" customWidth="1"/>
    <col min="4" max="4" width="21.44140625" style="1" customWidth="1"/>
    <col min="5" max="5" width="11.5546875" style="2" customWidth="1"/>
    <col min="6" max="7" width="4.33203125" style="2" customWidth="1"/>
    <col min="8" max="8" width="4.88671875" style="3" customWidth="1"/>
    <col min="9" max="9" width="4.5546875" style="3" customWidth="1"/>
    <col min="10" max="10" width="3.77734375" style="3" customWidth="1"/>
    <col min="11" max="11" width="3.44140625" style="3" customWidth="1"/>
    <col min="12" max="13" width="4.21875" style="3" customWidth="1"/>
    <col min="14" max="14" width="7.33203125" style="3" customWidth="1"/>
    <col min="15" max="15" width="5.5546875" style="3" customWidth="1"/>
    <col min="16" max="16" width="5.77734375" style="3" customWidth="1"/>
    <col min="17" max="17" width="5.44140625" style="3" customWidth="1"/>
    <col min="18" max="18" width="5.21875" style="3" customWidth="1"/>
    <col min="19" max="20" width="7.109375" style="4" customWidth="1"/>
    <col min="21" max="21" width="4.88671875" style="4" hidden="1" customWidth="1"/>
    <col min="22" max="22" width="5.77734375" style="3" hidden="1" customWidth="1"/>
    <col min="23" max="23" width="5.21875" style="3" hidden="1" customWidth="1"/>
    <col min="24" max="24" width="4.6640625" style="3" hidden="1" customWidth="1"/>
    <col min="25" max="25" width="5.77734375" style="3" hidden="1" customWidth="1"/>
    <col min="26" max="26" width="4.77734375" style="3" hidden="1" customWidth="1"/>
    <col min="27" max="27" width="7.88671875" style="3" customWidth="1"/>
    <col min="28" max="28" width="5.33203125" style="3" hidden="1" customWidth="1"/>
    <col min="29" max="29" width="4.77734375" style="3" hidden="1" customWidth="1"/>
    <col min="30" max="30" width="5" style="3" hidden="1" customWidth="1"/>
    <col min="31" max="257" width="8.88671875" style="1"/>
    <col min="258" max="258" width="3.88671875" style="1" customWidth="1"/>
    <col min="259" max="259" width="12.21875" style="1" customWidth="1"/>
    <col min="260" max="260" width="5.109375" style="1" customWidth="1"/>
    <col min="261" max="261" width="21.44140625" style="1" customWidth="1"/>
    <col min="262" max="262" width="11.5546875" style="1" customWidth="1"/>
    <col min="263" max="263" width="4.33203125" style="1" customWidth="1"/>
    <col min="264" max="264" width="4.88671875" style="1" customWidth="1"/>
    <col min="265" max="265" width="4.5546875" style="1" customWidth="1"/>
    <col min="266" max="266" width="3.77734375" style="1" customWidth="1"/>
    <col min="267" max="267" width="3.44140625" style="1" customWidth="1"/>
    <col min="268" max="269" width="4.21875" style="1" customWidth="1"/>
    <col min="270" max="270" width="5.21875" style="1" customWidth="1"/>
    <col min="271" max="271" width="4.88671875" style="1" customWidth="1"/>
    <col min="272" max="272" width="4.33203125" style="1" customWidth="1"/>
    <col min="273" max="273" width="5.44140625" style="1" customWidth="1"/>
    <col min="274" max="274" width="5.21875" style="1" customWidth="1"/>
    <col min="275" max="275" width="5.6640625" style="1" customWidth="1"/>
    <col min="276" max="276" width="4.88671875" style="1" customWidth="1"/>
    <col min="277" max="277" width="5.77734375" style="1" customWidth="1"/>
    <col min="278" max="278" width="5.21875" style="1" customWidth="1"/>
    <col min="279" max="279" width="4.6640625" style="1" customWidth="1"/>
    <col min="280" max="280" width="5.77734375" style="1" customWidth="1"/>
    <col min="281" max="281" width="4.77734375" style="1" customWidth="1"/>
    <col min="282" max="282" width="5.21875" style="1" customWidth="1"/>
    <col min="283" max="283" width="5.33203125" style="1" customWidth="1"/>
    <col min="284" max="284" width="4.77734375" style="1" customWidth="1"/>
    <col min="285" max="285" width="5" style="1" customWidth="1"/>
    <col min="286" max="286" width="4.33203125" style="1" customWidth="1"/>
    <col min="287" max="513" width="8.88671875" style="1"/>
    <col min="514" max="514" width="3.88671875" style="1" customWidth="1"/>
    <col min="515" max="515" width="12.21875" style="1" customWidth="1"/>
    <col min="516" max="516" width="5.109375" style="1" customWidth="1"/>
    <col min="517" max="517" width="21.44140625" style="1" customWidth="1"/>
    <col min="518" max="518" width="11.5546875" style="1" customWidth="1"/>
    <col min="519" max="519" width="4.33203125" style="1" customWidth="1"/>
    <col min="520" max="520" width="4.88671875" style="1" customWidth="1"/>
    <col min="521" max="521" width="4.5546875" style="1" customWidth="1"/>
    <col min="522" max="522" width="3.77734375" style="1" customWidth="1"/>
    <col min="523" max="523" width="3.44140625" style="1" customWidth="1"/>
    <col min="524" max="525" width="4.21875" style="1" customWidth="1"/>
    <col min="526" max="526" width="5.21875" style="1" customWidth="1"/>
    <col min="527" max="527" width="4.88671875" style="1" customWidth="1"/>
    <col min="528" max="528" width="4.33203125" style="1" customWidth="1"/>
    <col min="529" max="529" width="5.44140625" style="1" customWidth="1"/>
    <col min="530" max="530" width="5.21875" style="1" customWidth="1"/>
    <col min="531" max="531" width="5.6640625" style="1" customWidth="1"/>
    <col min="532" max="532" width="4.88671875" style="1" customWidth="1"/>
    <col min="533" max="533" width="5.77734375" style="1" customWidth="1"/>
    <col min="534" max="534" width="5.21875" style="1" customWidth="1"/>
    <col min="535" max="535" width="4.6640625" style="1" customWidth="1"/>
    <col min="536" max="536" width="5.77734375" style="1" customWidth="1"/>
    <col min="537" max="537" width="4.77734375" style="1" customWidth="1"/>
    <col min="538" max="538" width="5.21875" style="1" customWidth="1"/>
    <col min="539" max="539" width="5.33203125" style="1" customWidth="1"/>
    <col min="540" max="540" width="4.77734375" style="1" customWidth="1"/>
    <col min="541" max="541" width="5" style="1" customWidth="1"/>
    <col min="542" max="542" width="4.33203125" style="1" customWidth="1"/>
    <col min="543" max="769" width="8.88671875" style="1"/>
    <col min="770" max="770" width="3.88671875" style="1" customWidth="1"/>
    <col min="771" max="771" width="12.21875" style="1" customWidth="1"/>
    <col min="772" max="772" width="5.109375" style="1" customWidth="1"/>
    <col min="773" max="773" width="21.44140625" style="1" customWidth="1"/>
    <col min="774" max="774" width="11.5546875" style="1" customWidth="1"/>
    <col min="775" max="775" width="4.33203125" style="1" customWidth="1"/>
    <col min="776" max="776" width="4.88671875" style="1" customWidth="1"/>
    <col min="777" max="777" width="4.5546875" style="1" customWidth="1"/>
    <col min="778" max="778" width="3.77734375" style="1" customWidth="1"/>
    <col min="779" max="779" width="3.44140625" style="1" customWidth="1"/>
    <col min="780" max="781" width="4.21875" style="1" customWidth="1"/>
    <col min="782" max="782" width="5.21875" style="1" customWidth="1"/>
    <col min="783" max="783" width="4.88671875" style="1" customWidth="1"/>
    <col min="784" max="784" width="4.33203125" style="1" customWidth="1"/>
    <col min="785" max="785" width="5.44140625" style="1" customWidth="1"/>
    <col min="786" max="786" width="5.21875" style="1" customWidth="1"/>
    <col min="787" max="787" width="5.6640625" style="1" customWidth="1"/>
    <col min="788" max="788" width="4.88671875" style="1" customWidth="1"/>
    <col min="789" max="789" width="5.77734375" style="1" customWidth="1"/>
    <col min="790" max="790" width="5.21875" style="1" customWidth="1"/>
    <col min="791" max="791" width="4.6640625" style="1" customWidth="1"/>
    <col min="792" max="792" width="5.77734375" style="1" customWidth="1"/>
    <col min="793" max="793" width="4.77734375" style="1" customWidth="1"/>
    <col min="794" max="794" width="5.21875" style="1" customWidth="1"/>
    <col min="795" max="795" width="5.33203125" style="1" customWidth="1"/>
    <col min="796" max="796" width="4.77734375" style="1" customWidth="1"/>
    <col min="797" max="797" width="5" style="1" customWidth="1"/>
    <col min="798" max="798" width="4.33203125" style="1" customWidth="1"/>
    <col min="799" max="1025" width="8.88671875" style="1"/>
    <col min="1026" max="1026" width="3.88671875" style="1" customWidth="1"/>
    <col min="1027" max="1027" width="12.21875" style="1" customWidth="1"/>
    <col min="1028" max="1028" width="5.109375" style="1" customWidth="1"/>
    <col min="1029" max="1029" width="21.44140625" style="1" customWidth="1"/>
    <col min="1030" max="1030" width="11.5546875" style="1" customWidth="1"/>
    <col min="1031" max="1031" width="4.33203125" style="1" customWidth="1"/>
    <col min="1032" max="1032" width="4.88671875" style="1" customWidth="1"/>
    <col min="1033" max="1033" width="4.5546875" style="1" customWidth="1"/>
    <col min="1034" max="1034" width="3.77734375" style="1" customWidth="1"/>
    <col min="1035" max="1035" width="3.44140625" style="1" customWidth="1"/>
    <col min="1036" max="1037" width="4.21875" style="1" customWidth="1"/>
    <col min="1038" max="1038" width="5.21875" style="1" customWidth="1"/>
    <col min="1039" max="1039" width="4.88671875" style="1" customWidth="1"/>
    <col min="1040" max="1040" width="4.33203125" style="1" customWidth="1"/>
    <col min="1041" max="1041" width="5.44140625" style="1" customWidth="1"/>
    <col min="1042" max="1042" width="5.21875" style="1" customWidth="1"/>
    <col min="1043" max="1043" width="5.6640625" style="1" customWidth="1"/>
    <col min="1044" max="1044" width="4.88671875" style="1" customWidth="1"/>
    <col min="1045" max="1045" width="5.77734375" style="1" customWidth="1"/>
    <col min="1046" max="1046" width="5.21875" style="1" customWidth="1"/>
    <col min="1047" max="1047" width="4.6640625" style="1" customWidth="1"/>
    <col min="1048" max="1048" width="5.77734375" style="1" customWidth="1"/>
    <col min="1049" max="1049" width="4.77734375" style="1" customWidth="1"/>
    <col min="1050" max="1050" width="5.21875" style="1" customWidth="1"/>
    <col min="1051" max="1051" width="5.33203125" style="1" customWidth="1"/>
    <col min="1052" max="1052" width="4.77734375" style="1" customWidth="1"/>
    <col min="1053" max="1053" width="5" style="1" customWidth="1"/>
    <col min="1054" max="1054" width="4.33203125" style="1" customWidth="1"/>
    <col min="1055" max="1281" width="8.88671875" style="1"/>
    <col min="1282" max="1282" width="3.88671875" style="1" customWidth="1"/>
    <col min="1283" max="1283" width="12.21875" style="1" customWidth="1"/>
    <col min="1284" max="1284" width="5.109375" style="1" customWidth="1"/>
    <col min="1285" max="1285" width="21.44140625" style="1" customWidth="1"/>
    <col min="1286" max="1286" width="11.5546875" style="1" customWidth="1"/>
    <col min="1287" max="1287" width="4.33203125" style="1" customWidth="1"/>
    <col min="1288" max="1288" width="4.88671875" style="1" customWidth="1"/>
    <col min="1289" max="1289" width="4.5546875" style="1" customWidth="1"/>
    <col min="1290" max="1290" width="3.77734375" style="1" customWidth="1"/>
    <col min="1291" max="1291" width="3.44140625" style="1" customWidth="1"/>
    <col min="1292" max="1293" width="4.21875" style="1" customWidth="1"/>
    <col min="1294" max="1294" width="5.21875" style="1" customWidth="1"/>
    <col min="1295" max="1295" width="4.88671875" style="1" customWidth="1"/>
    <col min="1296" max="1296" width="4.33203125" style="1" customWidth="1"/>
    <col min="1297" max="1297" width="5.44140625" style="1" customWidth="1"/>
    <col min="1298" max="1298" width="5.21875" style="1" customWidth="1"/>
    <col min="1299" max="1299" width="5.6640625" style="1" customWidth="1"/>
    <col min="1300" max="1300" width="4.88671875" style="1" customWidth="1"/>
    <col min="1301" max="1301" width="5.77734375" style="1" customWidth="1"/>
    <col min="1302" max="1302" width="5.21875" style="1" customWidth="1"/>
    <col min="1303" max="1303" width="4.6640625" style="1" customWidth="1"/>
    <col min="1304" max="1304" width="5.77734375" style="1" customWidth="1"/>
    <col min="1305" max="1305" width="4.77734375" style="1" customWidth="1"/>
    <col min="1306" max="1306" width="5.21875" style="1" customWidth="1"/>
    <col min="1307" max="1307" width="5.33203125" style="1" customWidth="1"/>
    <col min="1308" max="1308" width="4.77734375" style="1" customWidth="1"/>
    <col min="1309" max="1309" width="5" style="1" customWidth="1"/>
    <col min="1310" max="1310" width="4.33203125" style="1" customWidth="1"/>
    <col min="1311" max="1537" width="8.88671875" style="1"/>
    <col min="1538" max="1538" width="3.88671875" style="1" customWidth="1"/>
    <col min="1539" max="1539" width="12.21875" style="1" customWidth="1"/>
    <col min="1540" max="1540" width="5.109375" style="1" customWidth="1"/>
    <col min="1541" max="1541" width="21.44140625" style="1" customWidth="1"/>
    <col min="1542" max="1542" width="11.5546875" style="1" customWidth="1"/>
    <col min="1543" max="1543" width="4.33203125" style="1" customWidth="1"/>
    <col min="1544" max="1544" width="4.88671875" style="1" customWidth="1"/>
    <col min="1545" max="1545" width="4.5546875" style="1" customWidth="1"/>
    <col min="1546" max="1546" width="3.77734375" style="1" customWidth="1"/>
    <col min="1547" max="1547" width="3.44140625" style="1" customWidth="1"/>
    <col min="1548" max="1549" width="4.21875" style="1" customWidth="1"/>
    <col min="1550" max="1550" width="5.21875" style="1" customWidth="1"/>
    <col min="1551" max="1551" width="4.88671875" style="1" customWidth="1"/>
    <col min="1552" max="1552" width="4.33203125" style="1" customWidth="1"/>
    <col min="1553" max="1553" width="5.44140625" style="1" customWidth="1"/>
    <col min="1554" max="1554" width="5.21875" style="1" customWidth="1"/>
    <col min="1555" max="1555" width="5.6640625" style="1" customWidth="1"/>
    <col min="1556" max="1556" width="4.88671875" style="1" customWidth="1"/>
    <col min="1557" max="1557" width="5.77734375" style="1" customWidth="1"/>
    <col min="1558" max="1558" width="5.21875" style="1" customWidth="1"/>
    <col min="1559" max="1559" width="4.6640625" style="1" customWidth="1"/>
    <col min="1560" max="1560" width="5.77734375" style="1" customWidth="1"/>
    <col min="1561" max="1561" width="4.77734375" style="1" customWidth="1"/>
    <col min="1562" max="1562" width="5.21875" style="1" customWidth="1"/>
    <col min="1563" max="1563" width="5.33203125" style="1" customWidth="1"/>
    <col min="1564" max="1564" width="4.77734375" style="1" customWidth="1"/>
    <col min="1565" max="1565" width="5" style="1" customWidth="1"/>
    <col min="1566" max="1566" width="4.33203125" style="1" customWidth="1"/>
    <col min="1567" max="1793" width="8.88671875" style="1"/>
    <col min="1794" max="1794" width="3.88671875" style="1" customWidth="1"/>
    <col min="1795" max="1795" width="12.21875" style="1" customWidth="1"/>
    <col min="1796" max="1796" width="5.109375" style="1" customWidth="1"/>
    <col min="1797" max="1797" width="21.44140625" style="1" customWidth="1"/>
    <col min="1798" max="1798" width="11.5546875" style="1" customWidth="1"/>
    <col min="1799" max="1799" width="4.33203125" style="1" customWidth="1"/>
    <col min="1800" max="1800" width="4.88671875" style="1" customWidth="1"/>
    <col min="1801" max="1801" width="4.5546875" style="1" customWidth="1"/>
    <col min="1802" max="1802" width="3.77734375" style="1" customWidth="1"/>
    <col min="1803" max="1803" width="3.44140625" style="1" customWidth="1"/>
    <col min="1804" max="1805" width="4.21875" style="1" customWidth="1"/>
    <col min="1806" max="1806" width="5.21875" style="1" customWidth="1"/>
    <col min="1807" max="1807" width="4.88671875" style="1" customWidth="1"/>
    <col min="1808" max="1808" width="4.33203125" style="1" customWidth="1"/>
    <col min="1809" max="1809" width="5.44140625" style="1" customWidth="1"/>
    <col min="1810" max="1810" width="5.21875" style="1" customWidth="1"/>
    <col min="1811" max="1811" width="5.6640625" style="1" customWidth="1"/>
    <col min="1812" max="1812" width="4.88671875" style="1" customWidth="1"/>
    <col min="1813" max="1813" width="5.77734375" style="1" customWidth="1"/>
    <col min="1814" max="1814" width="5.21875" style="1" customWidth="1"/>
    <col min="1815" max="1815" width="4.6640625" style="1" customWidth="1"/>
    <col min="1816" max="1816" width="5.77734375" style="1" customWidth="1"/>
    <col min="1817" max="1817" width="4.77734375" style="1" customWidth="1"/>
    <col min="1818" max="1818" width="5.21875" style="1" customWidth="1"/>
    <col min="1819" max="1819" width="5.33203125" style="1" customWidth="1"/>
    <col min="1820" max="1820" width="4.77734375" style="1" customWidth="1"/>
    <col min="1821" max="1821" width="5" style="1" customWidth="1"/>
    <col min="1822" max="1822" width="4.33203125" style="1" customWidth="1"/>
    <col min="1823" max="2049" width="8.88671875" style="1"/>
    <col min="2050" max="2050" width="3.88671875" style="1" customWidth="1"/>
    <col min="2051" max="2051" width="12.21875" style="1" customWidth="1"/>
    <col min="2052" max="2052" width="5.109375" style="1" customWidth="1"/>
    <col min="2053" max="2053" width="21.44140625" style="1" customWidth="1"/>
    <col min="2054" max="2054" width="11.5546875" style="1" customWidth="1"/>
    <col min="2055" max="2055" width="4.33203125" style="1" customWidth="1"/>
    <col min="2056" max="2056" width="4.88671875" style="1" customWidth="1"/>
    <col min="2057" max="2057" width="4.5546875" style="1" customWidth="1"/>
    <col min="2058" max="2058" width="3.77734375" style="1" customWidth="1"/>
    <col min="2059" max="2059" width="3.44140625" style="1" customWidth="1"/>
    <col min="2060" max="2061" width="4.21875" style="1" customWidth="1"/>
    <col min="2062" max="2062" width="5.21875" style="1" customWidth="1"/>
    <col min="2063" max="2063" width="4.88671875" style="1" customWidth="1"/>
    <col min="2064" max="2064" width="4.33203125" style="1" customWidth="1"/>
    <col min="2065" max="2065" width="5.44140625" style="1" customWidth="1"/>
    <col min="2066" max="2066" width="5.21875" style="1" customWidth="1"/>
    <col min="2067" max="2067" width="5.6640625" style="1" customWidth="1"/>
    <col min="2068" max="2068" width="4.88671875" style="1" customWidth="1"/>
    <col min="2069" max="2069" width="5.77734375" style="1" customWidth="1"/>
    <col min="2070" max="2070" width="5.21875" style="1" customWidth="1"/>
    <col min="2071" max="2071" width="4.6640625" style="1" customWidth="1"/>
    <col min="2072" max="2072" width="5.77734375" style="1" customWidth="1"/>
    <col min="2073" max="2073" width="4.77734375" style="1" customWidth="1"/>
    <col min="2074" max="2074" width="5.21875" style="1" customWidth="1"/>
    <col min="2075" max="2075" width="5.33203125" style="1" customWidth="1"/>
    <col min="2076" max="2076" width="4.77734375" style="1" customWidth="1"/>
    <col min="2077" max="2077" width="5" style="1" customWidth="1"/>
    <col min="2078" max="2078" width="4.33203125" style="1" customWidth="1"/>
    <col min="2079" max="2305" width="8.88671875" style="1"/>
    <col min="2306" max="2306" width="3.88671875" style="1" customWidth="1"/>
    <col min="2307" max="2307" width="12.21875" style="1" customWidth="1"/>
    <col min="2308" max="2308" width="5.109375" style="1" customWidth="1"/>
    <col min="2309" max="2309" width="21.44140625" style="1" customWidth="1"/>
    <col min="2310" max="2310" width="11.5546875" style="1" customWidth="1"/>
    <col min="2311" max="2311" width="4.33203125" style="1" customWidth="1"/>
    <col min="2312" max="2312" width="4.88671875" style="1" customWidth="1"/>
    <col min="2313" max="2313" width="4.5546875" style="1" customWidth="1"/>
    <col min="2314" max="2314" width="3.77734375" style="1" customWidth="1"/>
    <col min="2315" max="2315" width="3.44140625" style="1" customWidth="1"/>
    <col min="2316" max="2317" width="4.21875" style="1" customWidth="1"/>
    <col min="2318" max="2318" width="5.21875" style="1" customWidth="1"/>
    <col min="2319" max="2319" width="4.88671875" style="1" customWidth="1"/>
    <col min="2320" max="2320" width="4.33203125" style="1" customWidth="1"/>
    <col min="2321" max="2321" width="5.44140625" style="1" customWidth="1"/>
    <col min="2322" max="2322" width="5.21875" style="1" customWidth="1"/>
    <col min="2323" max="2323" width="5.6640625" style="1" customWidth="1"/>
    <col min="2324" max="2324" width="4.88671875" style="1" customWidth="1"/>
    <col min="2325" max="2325" width="5.77734375" style="1" customWidth="1"/>
    <col min="2326" max="2326" width="5.21875" style="1" customWidth="1"/>
    <col min="2327" max="2327" width="4.6640625" style="1" customWidth="1"/>
    <col min="2328" max="2328" width="5.77734375" style="1" customWidth="1"/>
    <col min="2329" max="2329" width="4.77734375" style="1" customWidth="1"/>
    <col min="2330" max="2330" width="5.21875" style="1" customWidth="1"/>
    <col min="2331" max="2331" width="5.33203125" style="1" customWidth="1"/>
    <col min="2332" max="2332" width="4.77734375" style="1" customWidth="1"/>
    <col min="2333" max="2333" width="5" style="1" customWidth="1"/>
    <col min="2334" max="2334" width="4.33203125" style="1" customWidth="1"/>
    <col min="2335" max="2561" width="8.88671875" style="1"/>
    <col min="2562" max="2562" width="3.88671875" style="1" customWidth="1"/>
    <col min="2563" max="2563" width="12.21875" style="1" customWidth="1"/>
    <col min="2564" max="2564" width="5.109375" style="1" customWidth="1"/>
    <col min="2565" max="2565" width="21.44140625" style="1" customWidth="1"/>
    <col min="2566" max="2566" width="11.5546875" style="1" customWidth="1"/>
    <col min="2567" max="2567" width="4.33203125" style="1" customWidth="1"/>
    <col min="2568" max="2568" width="4.88671875" style="1" customWidth="1"/>
    <col min="2569" max="2569" width="4.5546875" style="1" customWidth="1"/>
    <col min="2570" max="2570" width="3.77734375" style="1" customWidth="1"/>
    <col min="2571" max="2571" width="3.44140625" style="1" customWidth="1"/>
    <col min="2572" max="2573" width="4.21875" style="1" customWidth="1"/>
    <col min="2574" max="2574" width="5.21875" style="1" customWidth="1"/>
    <col min="2575" max="2575" width="4.88671875" style="1" customWidth="1"/>
    <col min="2576" max="2576" width="4.33203125" style="1" customWidth="1"/>
    <col min="2577" max="2577" width="5.44140625" style="1" customWidth="1"/>
    <col min="2578" max="2578" width="5.21875" style="1" customWidth="1"/>
    <col min="2579" max="2579" width="5.6640625" style="1" customWidth="1"/>
    <col min="2580" max="2580" width="4.88671875" style="1" customWidth="1"/>
    <col min="2581" max="2581" width="5.77734375" style="1" customWidth="1"/>
    <col min="2582" max="2582" width="5.21875" style="1" customWidth="1"/>
    <col min="2583" max="2583" width="4.6640625" style="1" customWidth="1"/>
    <col min="2584" max="2584" width="5.77734375" style="1" customWidth="1"/>
    <col min="2585" max="2585" width="4.77734375" style="1" customWidth="1"/>
    <col min="2586" max="2586" width="5.21875" style="1" customWidth="1"/>
    <col min="2587" max="2587" width="5.33203125" style="1" customWidth="1"/>
    <col min="2588" max="2588" width="4.77734375" style="1" customWidth="1"/>
    <col min="2589" max="2589" width="5" style="1" customWidth="1"/>
    <col min="2590" max="2590" width="4.33203125" style="1" customWidth="1"/>
    <col min="2591" max="2817" width="8.88671875" style="1"/>
    <col min="2818" max="2818" width="3.88671875" style="1" customWidth="1"/>
    <col min="2819" max="2819" width="12.21875" style="1" customWidth="1"/>
    <col min="2820" max="2820" width="5.109375" style="1" customWidth="1"/>
    <col min="2821" max="2821" width="21.44140625" style="1" customWidth="1"/>
    <col min="2822" max="2822" width="11.5546875" style="1" customWidth="1"/>
    <col min="2823" max="2823" width="4.33203125" style="1" customWidth="1"/>
    <col min="2824" max="2824" width="4.88671875" style="1" customWidth="1"/>
    <col min="2825" max="2825" width="4.5546875" style="1" customWidth="1"/>
    <col min="2826" max="2826" width="3.77734375" style="1" customWidth="1"/>
    <col min="2827" max="2827" width="3.44140625" style="1" customWidth="1"/>
    <col min="2828" max="2829" width="4.21875" style="1" customWidth="1"/>
    <col min="2830" max="2830" width="5.21875" style="1" customWidth="1"/>
    <col min="2831" max="2831" width="4.88671875" style="1" customWidth="1"/>
    <col min="2832" max="2832" width="4.33203125" style="1" customWidth="1"/>
    <col min="2833" max="2833" width="5.44140625" style="1" customWidth="1"/>
    <col min="2834" max="2834" width="5.21875" style="1" customWidth="1"/>
    <col min="2835" max="2835" width="5.6640625" style="1" customWidth="1"/>
    <col min="2836" max="2836" width="4.88671875" style="1" customWidth="1"/>
    <col min="2837" max="2837" width="5.77734375" style="1" customWidth="1"/>
    <col min="2838" max="2838" width="5.21875" style="1" customWidth="1"/>
    <col min="2839" max="2839" width="4.6640625" style="1" customWidth="1"/>
    <col min="2840" max="2840" width="5.77734375" style="1" customWidth="1"/>
    <col min="2841" max="2841" width="4.77734375" style="1" customWidth="1"/>
    <col min="2842" max="2842" width="5.21875" style="1" customWidth="1"/>
    <col min="2843" max="2843" width="5.33203125" style="1" customWidth="1"/>
    <col min="2844" max="2844" width="4.77734375" style="1" customWidth="1"/>
    <col min="2845" max="2845" width="5" style="1" customWidth="1"/>
    <col min="2846" max="2846" width="4.33203125" style="1" customWidth="1"/>
    <col min="2847" max="3073" width="8.88671875" style="1"/>
    <col min="3074" max="3074" width="3.88671875" style="1" customWidth="1"/>
    <col min="3075" max="3075" width="12.21875" style="1" customWidth="1"/>
    <col min="3076" max="3076" width="5.109375" style="1" customWidth="1"/>
    <col min="3077" max="3077" width="21.44140625" style="1" customWidth="1"/>
    <col min="3078" max="3078" width="11.5546875" style="1" customWidth="1"/>
    <col min="3079" max="3079" width="4.33203125" style="1" customWidth="1"/>
    <col min="3080" max="3080" width="4.88671875" style="1" customWidth="1"/>
    <col min="3081" max="3081" width="4.5546875" style="1" customWidth="1"/>
    <col min="3082" max="3082" width="3.77734375" style="1" customWidth="1"/>
    <col min="3083" max="3083" width="3.44140625" style="1" customWidth="1"/>
    <col min="3084" max="3085" width="4.21875" style="1" customWidth="1"/>
    <col min="3086" max="3086" width="5.21875" style="1" customWidth="1"/>
    <col min="3087" max="3087" width="4.88671875" style="1" customWidth="1"/>
    <col min="3088" max="3088" width="4.33203125" style="1" customWidth="1"/>
    <col min="3089" max="3089" width="5.44140625" style="1" customWidth="1"/>
    <col min="3090" max="3090" width="5.21875" style="1" customWidth="1"/>
    <col min="3091" max="3091" width="5.6640625" style="1" customWidth="1"/>
    <col min="3092" max="3092" width="4.88671875" style="1" customWidth="1"/>
    <col min="3093" max="3093" width="5.77734375" style="1" customWidth="1"/>
    <col min="3094" max="3094" width="5.21875" style="1" customWidth="1"/>
    <col min="3095" max="3095" width="4.6640625" style="1" customWidth="1"/>
    <col min="3096" max="3096" width="5.77734375" style="1" customWidth="1"/>
    <col min="3097" max="3097" width="4.77734375" style="1" customWidth="1"/>
    <col min="3098" max="3098" width="5.21875" style="1" customWidth="1"/>
    <col min="3099" max="3099" width="5.33203125" style="1" customWidth="1"/>
    <col min="3100" max="3100" width="4.77734375" style="1" customWidth="1"/>
    <col min="3101" max="3101" width="5" style="1" customWidth="1"/>
    <col min="3102" max="3102" width="4.33203125" style="1" customWidth="1"/>
    <col min="3103" max="3329" width="8.88671875" style="1"/>
    <col min="3330" max="3330" width="3.88671875" style="1" customWidth="1"/>
    <col min="3331" max="3331" width="12.21875" style="1" customWidth="1"/>
    <col min="3332" max="3332" width="5.109375" style="1" customWidth="1"/>
    <col min="3333" max="3333" width="21.44140625" style="1" customWidth="1"/>
    <col min="3334" max="3334" width="11.5546875" style="1" customWidth="1"/>
    <col min="3335" max="3335" width="4.33203125" style="1" customWidth="1"/>
    <col min="3336" max="3336" width="4.88671875" style="1" customWidth="1"/>
    <col min="3337" max="3337" width="4.5546875" style="1" customWidth="1"/>
    <col min="3338" max="3338" width="3.77734375" style="1" customWidth="1"/>
    <col min="3339" max="3339" width="3.44140625" style="1" customWidth="1"/>
    <col min="3340" max="3341" width="4.21875" style="1" customWidth="1"/>
    <col min="3342" max="3342" width="5.21875" style="1" customWidth="1"/>
    <col min="3343" max="3343" width="4.88671875" style="1" customWidth="1"/>
    <col min="3344" max="3344" width="4.33203125" style="1" customWidth="1"/>
    <col min="3345" max="3345" width="5.44140625" style="1" customWidth="1"/>
    <col min="3346" max="3346" width="5.21875" style="1" customWidth="1"/>
    <col min="3347" max="3347" width="5.6640625" style="1" customWidth="1"/>
    <col min="3348" max="3348" width="4.88671875" style="1" customWidth="1"/>
    <col min="3349" max="3349" width="5.77734375" style="1" customWidth="1"/>
    <col min="3350" max="3350" width="5.21875" style="1" customWidth="1"/>
    <col min="3351" max="3351" width="4.6640625" style="1" customWidth="1"/>
    <col min="3352" max="3352" width="5.77734375" style="1" customWidth="1"/>
    <col min="3353" max="3353" width="4.77734375" style="1" customWidth="1"/>
    <col min="3354" max="3354" width="5.21875" style="1" customWidth="1"/>
    <col min="3355" max="3355" width="5.33203125" style="1" customWidth="1"/>
    <col min="3356" max="3356" width="4.77734375" style="1" customWidth="1"/>
    <col min="3357" max="3357" width="5" style="1" customWidth="1"/>
    <col min="3358" max="3358" width="4.33203125" style="1" customWidth="1"/>
    <col min="3359" max="3585" width="8.88671875" style="1"/>
    <col min="3586" max="3586" width="3.88671875" style="1" customWidth="1"/>
    <col min="3587" max="3587" width="12.21875" style="1" customWidth="1"/>
    <col min="3588" max="3588" width="5.109375" style="1" customWidth="1"/>
    <col min="3589" max="3589" width="21.44140625" style="1" customWidth="1"/>
    <col min="3590" max="3590" width="11.5546875" style="1" customWidth="1"/>
    <col min="3591" max="3591" width="4.33203125" style="1" customWidth="1"/>
    <col min="3592" max="3592" width="4.88671875" style="1" customWidth="1"/>
    <col min="3593" max="3593" width="4.5546875" style="1" customWidth="1"/>
    <col min="3594" max="3594" width="3.77734375" style="1" customWidth="1"/>
    <col min="3595" max="3595" width="3.44140625" style="1" customWidth="1"/>
    <col min="3596" max="3597" width="4.21875" style="1" customWidth="1"/>
    <col min="3598" max="3598" width="5.21875" style="1" customWidth="1"/>
    <col min="3599" max="3599" width="4.88671875" style="1" customWidth="1"/>
    <col min="3600" max="3600" width="4.33203125" style="1" customWidth="1"/>
    <col min="3601" max="3601" width="5.44140625" style="1" customWidth="1"/>
    <col min="3602" max="3602" width="5.21875" style="1" customWidth="1"/>
    <col min="3603" max="3603" width="5.6640625" style="1" customWidth="1"/>
    <col min="3604" max="3604" width="4.88671875" style="1" customWidth="1"/>
    <col min="3605" max="3605" width="5.77734375" style="1" customWidth="1"/>
    <col min="3606" max="3606" width="5.21875" style="1" customWidth="1"/>
    <col min="3607" max="3607" width="4.6640625" style="1" customWidth="1"/>
    <col min="3608" max="3608" width="5.77734375" style="1" customWidth="1"/>
    <col min="3609" max="3609" width="4.77734375" style="1" customWidth="1"/>
    <col min="3610" max="3610" width="5.21875" style="1" customWidth="1"/>
    <col min="3611" max="3611" width="5.33203125" style="1" customWidth="1"/>
    <col min="3612" max="3612" width="4.77734375" style="1" customWidth="1"/>
    <col min="3613" max="3613" width="5" style="1" customWidth="1"/>
    <col min="3614" max="3614" width="4.33203125" style="1" customWidth="1"/>
    <col min="3615" max="3841" width="8.88671875" style="1"/>
    <col min="3842" max="3842" width="3.88671875" style="1" customWidth="1"/>
    <col min="3843" max="3843" width="12.21875" style="1" customWidth="1"/>
    <col min="3844" max="3844" width="5.109375" style="1" customWidth="1"/>
    <col min="3845" max="3845" width="21.44140625" style="1" customWidth="1"/>
    <col min="3846" max="3846" width="11.5546875" style="1" customWidth="1"/>
    <col min="3847" max="3847" width="4.33203125" style="1" customWidth="1"/>
    <col min="3848" max="3848" width="4.88671875" style="1" customWidth="1"/>
    <col min="3849" max="3849" width="4.5546875" style="1" customWidth="1"/>
    <col min="3850" max="3850" width="3.77734375" style="1" customWidth="1"/>
    <col min="3851" max="3851" width="3.44140625" style="1" customWidth="1"/>
    <col min="3852" max="3853" width="4.21875" style="1" customWidth="1"/>
    <col min="3854" max="3854" width="5.21875" style="1" customWidth="1"/>
    <col min="3855" max="3855" width="4.88671875" style="1" customWidth="1"/>
    <col min="3856" max="3856" width="4.33203125" style="1" customWidth="1"/>
    <col min="3857" max="3857" width="5.44140625" style="1" customWidth="1"/>
    <col min="3858" max="3858" width="5.21875" style="1" customWidth="1"/>
    <col min="3859" max="3859" width="5.6640625" style="1" customWidth="1"/>
    <col min="3860" max="3860" width="4.88671875" style="1" customWidth="1"/>
    <col min="3861" max="3861" width="5.77734375" style="1" customWidth="1"/>
    <col min="3862" max="3862" width="5.21875" style="1" customWidth="1"/>
    <col min="3863" max="3863" width="4.6640625" style="1" customWidth="1"/>
    <col min="3864" max="3864" width="5.77734375" style="1" customWidth="1"/>
    <col min="3865" max="3865" width="4.77734375" style="1" customWidth="1"/>
    <col min="3866" max="3866" width="5.21875" style="1" customWidth="1"/>
    <col min="3867" max="3867" width="5.33203125" style="1" customWidth="1"/>
    <col min="3868" max="3868" width="4.77734375" style="1" customWidth="1"/>
    <col min="3869" max="3869" width="5" style="1" customWidth="1"/>
    <col min="3870" max="3870" width="4.33203125" style="1" customWidth="1"/>
    <col min="3871" max="4097" width="8.88671875" style="1"/>
    <col min="4098" max="4098" width="3.88671875" style="1" customWidth="1"/>
    <col min="4099" max="4099" width="12.21875" style="1" customWidth="1"/>
    <col min="4100" max="4100" width="5.109375" style="1" customWidth="1"/>
    <col min="4101" max="4101" width="21.44140625" style="1" customWidth="1"/>
    <col min="4102" max="4102" width="11.5546875" style="1" customWidth="1"/>
    <col min="4103" max="4103" width="4.33203125" style="1" customWidth="1"/>
    <col min="4104" max="4104" width="4.88671875" style="1" customWidth="1"/>
    <col min="4105" max="4105" width="4.5546875" style="1" customWidth="1"/>
    <col min="4106" max="4106" width="3.77734375" style="1" customWidth="1"/>
    <col min="4107" max="4107" width="3.44140625" style="1" customWidth="1"/>
    <col min="4108" max="4109" width="4.21875" style="1" customWidth="1"/>
    <col min="4110" max="4110" width="5.21875" style="1" customWidth="1"/>
    <col min="4111" max="4111" width="4.88671875" style="1" customWidth="1"/>
    <col min="4112" max="4112" width="4.33203125" style="1" customWidth="1"/>
    <col min="4113" max="4113" width="5.44140625" style="1" customWidth="1"/>
    <col min="4114" max="4114" width="5.21875" style="1" customWidth="1"/>
    <col min="4115" max="4115" width="5.6640625" style="1" customWidth="1"/>
    <col min="4116" max="4116" width="4.88671875" style="1" customWidth="1"/>
    <col min="4117" max="4117" width="5.77734375" style="1" customWidth="1"/>
    <col min="4118" max="4118" width="5.21875" style="1" customWidth="1"/>
    <col min="4119" max="4119" width="4.6640625" style="1" customWidth="1"/>
    <col min="4120" max="4120" width="5.77734375" style="1" customWidth="1"/>
    <col min="4121" max="4121" width="4.77734375" style="1" customWidth="1"/>
    <col min="4122" max="4122" width="5.21875" style="1" customWidth="1"/>
    <col min="4123" max="4123" width="5.33203125" style="1" customWidth="1"/>
    <col min="4124" max="4124" width="4.77734375" style="1" customWidth="1"/>
    <col min="4125" max="4125" width="5" style="1" customWidth="1"/>
    <col min="4126" max="4126" width="4.33203125" style="1" customWidth="1"/>
    <col min="4127" max="4353" width="8.88671875" style="1"/>
    <col min="4354" max="4354" width="3.88671875" style="1" customWidth="1"/>
    <col min="4355" max="4355" width="12.21875" style="1" customWidth="1"/>
    <col min="4356" max="4356" width="5.109375" style="1" customWidth="1"/>
    <col min="4357" max="4357" width="21.44140625" style="1" customWidth="1"/>
    <col min="4358" max="4358" width="11.5546875" style="1" customWidth="1"/>
    <col min="4359" max="4359" width="4.33203125" style="1" customWidth="1"/>
    <col min="4360" max="4360" width="4.88671875" style="1" customWidth="1"/>
    <col min="4361" max="4361" width="4.5546875" style="1" customWidth="1"/>
    <col min="4362" max="4362" width="3.77734375" style="1" customWidth="1"/>
    <col min="4363" max="4363" width="3.44140625" style="1" customWidth="1"/>
    <col min="4364" max="4365" width="4.21875" style="1" customWidth="1"/>
    <col min="4366" max="4366" width="5.21875" style="1" customWidth="1"/>
    <col min="4367" max="4367" width="4.88671875" style="1" customWidth="1"/>
    <col min="4368" max="4368" width="4.33203125" style="1" customWidth="1"/>
    <col min="4369" max="4369" width="5.44140625" style="1" customWidth="1"/>
    <col min="4370" max="4370" width="5.21875" style="1" customWidth="1"/>
    <col min="4371" max="4371" width="5.6640625" style="1" customWidth="1"/>
    <col min="4372" max="4372" width="4.88671875" style="1" customWidth="1"/>
    <col min="4373" max="4373" width="5.77734375" style="1" customWidth="1"/>
    <col min="4374" max="4374" width="5.21875" style="1" customWidth="1"/>
    <col min="4375" max="4375" width="4.6640625" style="1" customWidth="1"/>
    <col min="4376" max="4376" width="5.77734375" style="1" customWidth="1"/>
    <col min="4377" max="4377" width="4.77734375" style="1" customWidth="1"/>
    <col min="4378" max="4378" width="5.21875" style="1" customWidth="1"/>
    <col min="4379" max="4379" width="5.33203125" style="1" customWidth="1"/>
    <col min="4380" max="4380" width="4.77734375" style="1" customWidth="1"/>
    <col min="4381" max="4381" width="5" style="1" customWidth="1"/>
    <col min="4382" max="4382" width="4.33203125" style="1" customWidth="1"/>
    <col min="4383" max="4609" width="8.88671875" style="1"/>
    <col min="4610" max="4610" width="3.88671875" style="1" customWidth="1"/>
    <col min="4611" max="4611" width="12.21875" style="1" customWidth="1"/>
    <col min="4612" max="4612" width="5.109375" style="1" customWidth="1"/>
    <col min="4613" max="4613" width="21.44140625" style="1" customWidth="1"/>
    <col min="4614" max="4614" width="11.5546875" style="1" customWidth="1"/>
    <col min="4615" max="4615" width="4.33203125" style="1" customWidth="1"/>
    <col min="4616" max="4616" width="4.88671875" style="1" customWidth="1"/>
    <col min="4617" max="4617" width="4.5546875" style="1" customWidth="1"/>
    <col min="4618" max="4618" width="3.77734375" style="1" customWidth="1"/>
    <col min="4619" max="4619" width="3.44140625" style="1" customWidth="1"/>
    <col min="4620" max="4621" width="4.21875" style="1" customWidth="1"/>
    <col min="4622" max="4622" width="5.21875" style="1" customWidth="1"/>
    <col min="4623" max="4623" width="4.88671875" style="1" customWidth="1"/>
    <col min="4624" max="4624" width="4.33203125" style="1" customWidth="1"/>
    <col min="4625" max="4625" width="5.44140625" style="1" customWidth="1"/>
    <col min="4626" max="4626" width="5.21875" style="1" customWidth="1"/>
    <col min="4627" max="4627" width="5.6640625" style="1" customWidth="1"/>
    <col min="4628" max="4628" width="4.88671875" style="1" customWidth="1"/>
    <col min="4629" max="4629" width="5.77734375" style="1" customWidth="1"/>
    <col min="4630" max="4630" width="5.21875" style="1" customWidth="1"/>
    <col min="4631" max="4631" width="4.6640625" style="1" customWidth="1"/>
    <col min="4632" max="4632" width="5.77734375" style="1" customWidth="1"/>
    <col min="4633" max="4633" width="4.77734375" style="1" customWidth="1"/>
    <col min="4634" max="4634" width="5.21875" style="1" customWidth="1"/>
    <col min="4635" max="4635" width="5.33203125" style="1" customWidth="1"/>
    <col min="4636" max="4636" width="4.77734375" style="1" customWidth="1"/>
    <col min="4637" max="4637" width="5" style="1" customWidth="1"/>
    <col min="4638" max="4638" width="4.33203125" style="1" customWidth="1"/>
    <col min="4639" max="4865" width="8.88671875" style="1"/>
    <col min="4866" max="4866" width="3.88671875" style="1" customWidth="1"/>
    <col min="4867" max="4867" width="12.21875" style="1" customWidth="1"/>
    <col min="4868" max="4868" width="5.109375" style="1" customWidth="1"/>
    <col min="4869" max="4869" width="21.44140625" style="1" customWidth="1"/>
    <col min="4870" max="4870" width="11.5546875" style="1" customWidth="1"/>
    <col min="4871" max="4871" width="4.33203125" style="1" customWidth="1"/>
    <col min="4872" max="4872" width="4.88671875" style="1" customWidth="1"/>
    <col min="4873" max="4873" width="4.5546875" style="1" customWidth="1"/>
    <col min="4874" max="4874" width="3.77734375" style="1" customWidth="1"/>
    <col min="4875" max="4875" width="3.44140625" style="1" customWidth="1"/>
    <col min="4876" max="4877" width="4.21875" style="1" customWidth="1"/>
    <col min="4878" max="4878" width="5.21875" style="1" customWidth="1"/>
    <col min="4879" max="4879" width="4.88671875" style="1" customWidth="1"/>
    <col min="4880" max="4880" width="4.33203125" style="1" customWidth="1"/>
    <col min="4881" max="4881" width="5.44140625" style="1" customWidth="1"/>
    <col min="4882" max="4882" width="5.21875" style="1" customWidth="1"/>
    <col min="4883" max="4883" width="5.6640625" style="1" customWidth="1"/>
    <col min="4884" max="4884" width="4.88671875" style="1" customWidth="1"/>
    <col min="4885" max="4885" width="5.77734375" style="1" customWidth="1"/>
    <col min="4886" max="4886" width="5.21875" style="1" customWidth="1"/>
    <col min="4887" max="4887" width="4.6640625" style="1" customWidth="1"/>
    <col min="4888" max="4888" width="5.77734375" style="1" customWidth="1"/>
    <col min="4889" max="4889" width="4.77734375" style="1" customWidth="1"/>
    <col min="4890" max="4890" width="5.21875" style="1" customWidth="1"/>
    <col min="4891" max="4891" width="5.33203125" style="1" customWidth="1"/>
    <col min="4892" max="4892" width="4.77734375" style="1" customWidth="1"/>
    <col min="4893" max="4893" width="5" style="1" customWidth="1"/>
    <col min="4894" max="4894" width="4.33203125" style="1" customWidth="1"/>
    <col min="4895" max="5121" width="8.88671875" style="1"/>
    <col min="5122" max="5122" width="3.88671875" style="1" customWidth="1"/>
    <col min="5123" max="5123" width="12.21875" style="1" customWidth="1"/>
    <col min="5124" max="5124" width="5.109375" style="1" customWidth="1"/>
    <col min="5125" max="5125" width="21.44140625" style="1" customWidth="1"/>
    <col min="5126" max="5126" width="11.5546875" style="1" customWidth="1"/>
    <col min="5127" max="5127" width="4.33203125" style="1" customWidth="1"/>
    <col min="5128" max="5128" width="4.88671875" style="1" customWidth="1"/>
    <col min="5129" max="5129" width="4.5546875" style="1" customWidth="1"/>
    <col min="5130" max="5130" width="3.77734375" style="1" customWidth="1"/>
    <col min="5131" max="5131" width="3.44140625" style="1" customWidth="1"/>
    <col min="5132" max="5133" width="4.21875" style="1" customWidth="1"/>
    <col min="5134" max="5134" width="5.21875" style="1" customWidth="1"/>
    <col min="5135" max="5135" width="4.88671875" style="1" customWidth="1"/>
    <col min="5136" max="5136" width="4.33203125" style="1" customWidth="1"/>
    <col min="5137" max="5137" width="5.44140625" style="1" customWidth="1"/>
    <col min="5138" max="5138" width="5.21875" style="1" customWidth="1"/>
    <col min="5139" max="5139" width="5.6640625" style="1" customWidth="1"/>
    <col min="5140" max="5140" width="4.88671875" style="1" customWidth="1"/>
    <col min="5141" max="5141" width="5.77734375" style="1" customWidth="1"/>
    <col min="5142" max="5142" width="5.21875" style="1" customWidth="1"/>
    <col min="5143" max="5143" width="4.6640625" style="1" customWidth="1"/>
    <col min="5144" max="5144" width="5.77734375" style="1" customWidth="1"/>
    <col min="5145" max="5145" width="4.77734375" style="1" customWidth="1"/>
    <col min="5146" max="5146" width="5.21875" style="1" customWidth="1"/>
    <col min="5147" max="5147" width="5.33203125" style="1" customWidth="1"/>
    <col min="5148" max="5148" width="4.77734375" style="1" customWidth="1"/>
    <col min="5149" max="5149" width="5" style="1" customWidth="1"/>
    <col min="5150" max="5150" width="4.33203125" style="1" customWidth="1"/>
    <col min="5151" max="5377" width="8.88671875" style="1"/>
    <col min="5378" max="5378" width="3.88671875" style="1" customWidth="1"/>
    <col min="5379" max="5379" width="12.21875" style="1" customWidth="1"/>
    <col min="5380" max="5380" width="5.109375" style="1" customWidth="1"/>
    <col min="5381" max="5381" width="21.44140625" style="1" customWidth="1"/>
    <col min="5382" max="5382" width="11.5546875" style="1" customWidth="1"/>
    <col min="5383" max="5383" width="4.33203125" style="1" customWidth="1"/>
    <col min="5384" max="5384" width="4.88671875" style="1" customWidth="1"/>
    <col min="5385" max="5385" width="4.5546875" style="1" customWidth="1"/>
    <col min="5386" max="5386" width="3.77734375" style="1" customWidth="1"/>
    <col min="5387" max="5387" width="3.44140625" style="1" customWidth="1"/>
    <col min="5388" max="5389" width="4.21875" style="1" customWidth="1"/>
    <col min="5390" max="5390" width="5.21875" style="1" customWidth="1"/>
    <col min="5391" max="5391" width="4.88671875" style="1" customWidth="1"/>
    <col min="5392" max="5392" width="4.33203125" style="1" customWidth="1"/>
    <col min="5393" max="5393" width="5.44140625" style="1" customWidth="1"/>
    <col min="5394" max="5394" width="5.21875" style="1" customWidth="1"/>
    <col min="5395" max="5395" width="5.6640625" style="1" customWidth="1"/>
    <col min="5396" max="5396" width="4.88671875" style="1" customWidth="1"/>
    <col min="5397" max="5397" width="5.77734375" style="1" customWidth="1"/>
    <col min="5398" max="5398" width="5.21875" style="1" customWidth="1"/>
    <col min="5399" max="5399" width="4.6640625" style="1" customWidth="1"/>
    <col min="5400" max="5400" width="5.77734375" style="1" customWidth="1"/>
    <col min="5401" max="5401" width="4.77734375" style="1" customWidth="1"/>
    <col min="5402" max="5402" width="5.21875" style="1" customWidth="1"/>
    <col min="5403" max="5403" width="5.33203125" style="1" customWidth="1"/>
    <col min="5404" max="5404" width="4.77734375" style="1" customWidth="1"/>
    <col min="5405" max="5405" width="5" style="1" customWidth="1"/>
    <col min="5406" max="5406" width="4.33203125" style="1" customWidth="1"/>
    <col min="5407" max="5633" width="8.88671875" style="1"/>
    <col min="5634" max="5634" width="3.88671875" style="1" customWidth="1"/>
    <col min="5635" max="5635" width="12.21875" style="1" customWidth="1"/>
    <col min="5636" max="5636" width="5.109375" style="1" customWidth="1"/>
    <col min="5637" max="5637" width="21.44140625" style="1" customWidth="1"/>
    <col min="5638" max="5638" width="11.5546875" style="1" customWidth="1"/>
    <col min="5639" max="5639" width="4.33203125" style="1" customWidth="1"/>
    <col min="5640" max="5640" width="4.88671875" style="1" customWidth="1"/>
    <col min="5641" max="5641" width="4.5546875" style="1" customWidth="1"/>
    <col min="5642" max="5642" width="3.77734375" style="1" customWidth="1"/>
    <col min="5643" max="5643" width="3.44140625" style="1" customWidth="1"/>
    <col min="5644" max="5645" width="4.21875" style="1" customWidth="1"/>
    <col min="5646" max="5646" width="5.21875" style="1" customWidth="1"/>
    <col min="5647" max="5647" width="4.88671875" style="1" customWidth="1"/>
    <col min="5648" max="5648" width="4.33203125" style="1" customWidth="1"/>
    <col min="5649" max="5649" width="5.44140625" style="1" customWidth="1"/>
    <col min="5650" max="5650" width="5.21875" style="1" customWidth="1"/>
    <col min="5651" max="5651" width="5.6640625" style="1" customWidth="1"/>
    <col min="5652" max="5652" width="4.88671875" style="1" customWidth="1"/>
    <col min="5653" max="5653" width="5.77734375" style="1" customWidth="1"/>
    <col min="5654" max="5654" width="5.21875" style="1" customWidth="1"/>
    <col min="5655" max="5655" width="4.6640625" style="1" customWidth="1"/>
    <col min="5656" max="5656" width="5.77734375" style="1" customWidth="1"/>
    <col min="5657" max="5657" width="4.77734375" style="1" customWidth="1"/>
    <col min="5658" max="5658" width="5.21875" style="1" customWidth="1"/>
    <col min="5659" max="5659" width="5.33203125" style="1" customWidth="1"/>
    <col min="5660" max="5660" width="4.77734375" style="1" customWidth="1"/>
    <col min="5661" max="5661" width="5" style="1" customWidth="1"/>
    <col min="5662" max="5662" width="4.33203125" style="1" customWidth="1"/>
    <col min="5663" max="5889" width="8.88671875" style="1"/>
    <col min="5890" max="5890" width="3.88671875" style="1" customWidth="1"/>
    <col min="5891" max="5891" width="12.21875" style="1" customWidth="1"/>
    <col min="5892" max="5892" width="5.109375" style="1" customWidth="1"/>
    <col min="5893" max="5893" width="21.44140625" style="1" customWidth="1"/>
    <col min="5894" max="5894" width="11.5546875" style="1" customWidth="1"/>
    <col min="5895" max="5895" width="4.33203125" style="1" customWidth="1"/>
    <col min="5896" max="5896" width="4.88671875" style="1" customWidth="1"/>
    <col min="5897" max="5897" width="4.5546875" style="1" customWidth="1"/>
    <col min="5898" max="5898" width="3.77734375" style="1" customWidth="1"/>
    <col min="5899" max="5899" width="3.44140625" style="1" customWidth="1"/>
    <col min="5900" max="5901" width="4.21875" style="1" customWidth="1"/>
    <col min="5902" max="5902" width="5.21875" style="1" customWidth="1"/>
    <col min="5903" max="5903" width="4.88671875" style="1" customWidth="1"/>
    <col min="5904" max="5904" width="4.33203125" style="1" customWidth="1"/>
    <col min="5905" max="5905" width="5.44140625" style="1" customWidth="1"/>
    <col min="5906" max="5906" width="5.21875" style="1" customWidth="1"/>
    <col min="5907" max="5907" width="5.6640625" style="1" customWidth="1"/>
    <col min="5908" max="5908" width="4.88671875" style="1" customWidth="1"/>
    <col min="5909" max="5909" width="5.77734375" style="1" customWidth="1"/>
    <col min="5910" max="5910" width="5.21875" style="1" customWidth="1"/>
    <col min="5911" max="5911" width="4.6640625" style="1" customWidth="1"/>
    <col min="5912" max="5912" width="5.77734375" style="1" customWidth="1"/>
    <col min="5913" max="5913" width="4.77734375" style="1" customWidth="1"/>
    <col min="5914" max="5914" width="5.21875" style="1" customWidth="1"/>
    <col min="5915" max="5915" width="5.33203125" style="1" customWidth="1"/>
    <col min="5916" max="5916" width="4.77734375" style="1" customWidth="1"/>
    <col min="5917" max="5917" width="5" style="1" customWidth="1"/>
    <col min="5918" max="5918" width="4.33203125" style="1" customWidth="1"/>
    <col min="5919" max="6145" width="8.88671875" style="1"/>
    <col min="6146" max="6146" width="3.88671875" style="1" customWidth="1"/>
    <col min="6147" max="6147" width="12.21875" style="1" customWidth="1"/>
    <col min="6148" max="6148" width="5.109375" style="1" customWidth="1"/>
    <col min="6149" max="6149" width="21.44140625" style="1" customWidth="1"/>
    <col min="6150" max="6150" width="11.5546875" style="1" customWidth="1"/>
    <col min="6151" max="6151" width="4.33203125" style="1" customWidth="1"/>
    <col min="6152" max="6152" width="4.88671875" style="1" customWidth="1"/>
    <col min="6153" max="6153" width="4.5546875" style="1" customWidth="1"/>
    <col min="6154" max="6154" width="3.77734375" style="1" customWidth="1"/>
    <col min="6155" max="6155" width="3.44140625" style="1" customWidth="1"/>
    <col min="6156" max="6157" width="4.21875" style="1" customWidth="1"/>
    <col min="6158" max="6158" width="5.21875" style="1" customWidth="1"/>
    <col min="6159" max="6159" width="4.88671875" style="1" customWidth="1"/>
    <col min="6160" max="6160" width="4.33203125" style="1" customWidth="1"/>
    <col min="6161" max="6161" width="5.44140625" style="1" customWidth="1"/>
    <col min="6162" max="6162" width="5.21875" style="1" customWidth="1"/>
    <col min="6163" max="6163" width="5.6640625" style="1" customWidth="1"/>
    <col min="6164" max="6164" width="4.88671875" style="1" customWidth="1"/>
    <col min="6165" max="6165" width="5.77734375" style="1" customWidth="1"/>
    <col min="6166" max="6166" width="5.21875" style="1" customWidth="1"/>
    <col min="6167" max="6167" width="4.6640625" style="1" customWidth="1"/>
    <col min="6168" max="6168" width="5.77734375" style="1" customWidth="1"/>
    <col min="6169" max="6169" width="4.77734375" style="1" customWidth="1"/>
    <col min="6170" max="6170" width="5.21875" style="1" customWidth="1"/>
    <col min="6171" max="6171" width="5.33203125" style="1" customWidth="1"/>
    <col min="6172" max="6172" width="4.77734375" style="1" customWidth="1"/>
    <col min="6173" max="6173" width="5" style="1" customWidth="1"/>
    <col min="6174" max="6174" width="4.33203125" style="1" customWidth="1"/>
    <col min="6175" max="6401" width="8.88671875" style="1"/>
    <col min="6402" max="6402" width="3.88671875" style="1" customWidth="1"/>
    <col min="6403" max="6403" width="12.21875" style="1" customWidth="1"/>
    <col min="6404" max="6404" width="5.109375" style="1" customWidth="1"/>
    <col min="6405" max="6405" width="21.44140625" style="1" customWidth="1"/>
    <col min="6406" max="6406" width="11.5546875" style="1" customWidth="1"/>
    <col min="6407" max="6407" width="4.33203125" style="1" customWidth="1"/>
    <col min="6408" max="6408" width="4.88671875" style="1" customWidth="1"/>
    <col min="6409" max="6409" width="4.5546875" style="1" customWidth="1"/>
    <col min="6410" max="6410" width="3.77734375" style="1" customWidth="1"/>
    <col min="6411" max="6411" width="3.44140625" style="1" customWidth="1"/>
    <col min="6412" max="6413" width="4.21875" style="1" customWidth="1"/>
    <col min="6414" max="6414" width="5.21875" style="1" customWidth="1"/>
    <col min="6415" max="6415" width="4.88671875" style="1" customWidth="1"/>
    <col min="6416" max="6416" width="4.33203125" style="1" customWidth="1"/>
    <col min="6417" max="6417" width="5.44140625" style="1" customWidth="1"/>
    <col min="6418" max="6418" width="5.21875" style="1" customWidth="1"/>
    <col min="6419" max="6419" width="5.6640625" style="1" customWidth="1"/>
    <col min="6420" max="6420" width="4.88671875" style="1" customWidth="1"/>
    <col min="6421" max="6421" width="5.77734375" style="1" customWidth="1"/>
    <col min="6422" max="6422" width="5.21875" style="1" customWidth="1"/>
    <col min="6423" max="6423" width="4.6640625" style="1" customWidth="1"/>
    <col min="6424" max="6424" width="5.77734375" style="1" customWidth="1"/>
    <col min="6425" max="6425" width="4.77734375" style="1" customWidth="1"/>
    <col min="6426" max="6426" width="5.21875" style="1" customWidth="1"/>
    <col min="6427" max="6427" width="5.33203125" style="1" customWidth="1"/>
    <col min="6428" max="6428" width="4.77734375" style="1" customWidth="1"/>
    <col min="6429" max="6429" width="5" style="1" customWidth="1"/>
    <col min="6430" max="6430" width="4.33203125" style="1" customWidth="1"/>
    <col min="6431" max="6657" width="8.88671875" style="1"/>
    <col min="6658" max="6658" width="3.88671875" style="1" customWidth="1"/>
    <col min="6659" max="6659" width="12.21875" style="1" customWidth="1"/>
    <col min="6660" max="6660" width="5.109375" style="1" customWidth="1"/>
    <col min="6661" max="6661" width="21.44140625" style="1" customWidth="1"/>
    <col min="6662" max="6662" width="11.5546875" style="1" customWidth="1"/>
    <col min="6663" max="6663" width="4.33203125" style="1" customWidth="1"/>
    <col min="6664" max="6664" width="4.88671875" style="1" customWidth="1"/>
    <col min="6665" max="6665" width="4.5546875" style="1" customWidth="1"/>
    <col min="6666" max="6666" width="3.77734375" style="1" customWidth="1"/>
    <col min="6667" max="6667" width="3.44140625" style="1" customWidth="1"/>
    <col min="6668" max="6669" width="4.21875" style="1" customWidth="1"/>
    <col min="6670" max="6670" width="5.21875" style="1" customWidth="1"/>
    <col min="6671" max="6671" width="4.88671875" style="1" customWidth="1"/>
    <col min="6672" max="6672" width="4.33203125" style="1" customWidth="1"/>
    <col min="6673" max="6673" width="5.44140625" style="1" customWidth="1"/>
    <col min="6674" max="6674" width="5.21875" style="1" customWidth="1"/>
    <col min="6675" max="6675" width="5.6640625" style="1" customWidth="1"/>
    <col min="6676" max="6676" width="4.88671875" style="1" customWidth="1"/>
    <col min="6677" max="6677" width="5.77734375" style="1" customWidth="1"/>
    <col min="6678" max="6678" width="5.21875" style="1" customWidth="1"/>
    <col min="6679" max="6679" width="4.6640625" style="1" customWidth="1"/>
    <col min="6680" max="6680" width="5.77734375" style="1" customWidth="1"/>
    <col min="6681" max="6681" width="4.77734375" style="1" customWidth="1"/>
    <col min="6682" max="6682" width="5.21875" style="1" customWidth="1"/>
    <col min="6683" max="6683" width="5.33203125" style="1" customWidth="1"/>
    <col min="6684" max="6684" width="4.77734375" style="1" customWidth="1"/>
    <col min="6685" max="6685" width="5" style="1" customWidth="1"/>
    <col min="6686" max="6686" width="4.33203125" style="1" customWidth="1"/>
    <col min="6687" max="6913" width="8.88671875" style="1"/>
    <col min="6914" max="6914" width="3.88671875" style="1" customWidth="1"/>
    <col min="6915" max="6915" width="12.21875" style="1" customWidth="1"/>
    <col min="6916" max="6916" width="5.109375" style="1" customWidth="1"/>
    <col min="6917" max="6917" width="21.44140625" style="1" customWidth="1"/>
    <col min="6918" max="6918" width="11.5546875" style="1" customWidth="1"/>
    <col min="6919" max="6919" width="4.33203125" style="1" customWidth="1"/>
    <col min="6920" max="6920" width="4.88671875" style="1" customWidth="1"/>
    <col min="6921" max="6921" width="4.5546875" style="1" customWidth="1"/>
    <col min="6922" max="6922" width="3.77734375" style="1" customWidth="1"/>
    <col min="6923" max="6923" width="3.44140625" style="1" customWidth="1"/>
    <col min="6924" max="6925" width="4.21875" style="1" customWidth="1"/>
    <col min="6926" max="6926" width="5.21875" style="1" customWidth="1"/>
    <col min="6927" max="6927" width="4.88671875" style="1" customWidth="1"/>
    <col min="6928" max="6928" width="4.33203125" style="1" customWidth="1"/>
    <col min="6929" max="6929" width="5.44140625" style="1" customWidth="1"/>
    <col min="6930" max="6930" width="5.21875" style="1" customWidth="1"/>
    <col min="6931" max="6931" width="5.6640625" style="1" customWidth="1"/>
    <col min="6932" max="6932" width="4.88671875" style="1" customWidth="1"/>
    <col min="6933" max="6933" width="5.77734375" style="1" customWidth="1"/>
    <col min="6934" max="6934" width="5.21875" style="1" customWidth="1"/>
    <col min="6935" max="6935" width="4.6640625" style="1" customWidth="1"/>
    <col min="6936" max="6936" width="5.77734375" style="1" customWidth="1"/>
    <col min="6937" max="6937" width="4.77734375" style="1" customWidth="1"/>
    <col min="6938" max="6938" width="5.21875" style="1" customWidth="1"/>
    <col min="6939" max="6939" width="5.33203125" style="1" customWidth="1"/>
    <col min="6940" max="6940" width="4.77734375" style="1" customWidth="1"/>
    <col min="6941" max="6941" width="5" style="1" customWidth="1"/>
    <col min="6942" max="6942" width="4.33203125" style="1" customWidth="1"/>
    <col min="6943" max="7169" width="8.88671875" style="1"/>
    <col min="7170" max="7170" width="3.88671875" style="1" customWidth="1"/>
    <col min="7171" max="7171" width="12.21875" style="1" customWidth="1"/>
    <col min="7172" max="7172" width="5.109375" style="1" customWidth="1"/>
    <col min="7173" max="7173" width="21.44140625" style="1" customWidth="1"/>
    <col min="7174" max="7174" width="11.5546875" style="1" customWidth="1"/>
    <col min="7175" max="7175" width="4.33203125" style="1" customWidth="1"/>
    <col min="7176" max="7176" width="4.88671875" style="1" customWidth="1"/>
    <col min="7177" max="7177" width="4.5546875" style="1" customWidth="1"/>
    <col min="7178" max="7178" width="3.77734375" style="1" customWidth="1"/>
    <col min="7179" max="7179" width="3.44140625" style="1" customWidth="1"/>
    <col min="7180" max="7181" width="4.21875" style="1" customWidth="1"/>
    <col min="7182" max="7182" width="5.21875" style="1" customWidth="1"/>
    <col min="7183" max="7183" width="4.88671875" style="1" customWidth="1"/>
    <col min="7184" max="7184" width="4.33203125" style="1" customWidth="1"/>
    <col min="7185" max="7185" width="5.44140625" style="1" customWidth="1"/>
    <col min="7186" max="7186" width="5.21875" style="1" customWidth="1"/>
    <col min="7187" max="7187" width="5.6640625" style="1" customWidth="1"/>
    <col min="7188" max="7188" width="4.88671875" style="1" customWidth="1"/>
    <col min="7189" max="7189" width="5.77734375" style="1" customWidth="1"/>
    <col min="7190" max="7190" width="5.21875" style="1" customWidth="1"/>
    <col min="7191" max="7191" width="4.6640625" style="1" customWidth="1"/>
    <col min="7192" max="7192" width="5.77734375" style="1" customWidth="1"/>
    <col min="7193" max="7193" width="4.77734375" style="1" customWidth="1"/>
    <col min="7194" max="7194" width="5.21875" style="1" customWidth="1"/>
    <col min="7195" max="7195" width="5.33203125" style="1" customWidth="1"/>
    <col min="7196" max="7196" width="4.77734375" style="1" customWidth="1"/>
    <col min="7197" max="7197" width="5" style="1" customWidth="1"/>
    <col min="7198" max="7198" width="4.33203125" style="1" customWidth="1"/>
    <col min="7199" max="7425" width="8.88671875" style="1"/>
    <col min="7426" max="7426" width="3.88671875" style="1" customWidth="1"/>
    <col min="7427" max="7427" width="12.21875" style="1" customWidth="1"/>
    <col min="7428" max="7428" width="5.109375" style="1" customWidth="1"/>
    <col min="7429" max="7429" width="21.44140625" style="1" customWidth="1"/>
    <col min="7430" max="7430" width="11.5546875" style="1" customWidth="1"/>
    <col min="7431" max="7431" width="4.33203125" style="1" customWidth="1"/>
    <col min="7432" max="7432" width="4.88671875" style="1" customWidth="1"/>
    <col min="7433" max="7433" width="4.5546875" style="1" customWidth="1"/>
    <col min="7434" max="7434" width="3.77734375" style="1" customWidth="1"/>
    <col min="7435" max="7435" width="3.44140625" style="1" customWidth="1"/>
    <col min="7436" max="7437" width="4.21875" style="1" customWidth="1"/>
    <col min="7438" max="7438" width="5.21875" style="1" customWidth="1"/>
    <col min="7439" max="7439" width="4.88671875" style="1" customWidth="1"/>
    <col min="7440" max="7440" width="4.33203125" style="1" customWidth="1"/>
    <col min="7441" max="7441" width="5.44140625" style="1" customWidth="1"/>
    <col min="7442" max="7442" width="5.21875" style="1" customWidth="1"/>
    <col min="7443" max="7443" width="5.6640625" style="1" customWidth="1"/>
    <col min="7444" max="7444" width="4.88671875" style="1" customWidth="1"/>
    <col min="7445" max="7445" width="5.77734375" style="1" customWidth="1"/>
    <col min="7446" max="7446" width="5.21875" style="1" customWidth="1"/>
    <col min="7447" max="7447" width="4.6640625" style="1" customWidth="1"/>
    <col min="7448" max="7448" width="5.77734375" style="1" customWidth="1"/>
    <col min="7449" max="7449" width="4.77734375" style="1" customWidth="1"/>
    <col min="7450" max="7450" width="5.21875" style="1" customWidth="1"/>
    <col min="7451" max="7451" width="5.33203125" style="1" customWidth="1"/>
    <col min="7452" max="7452" width="4.77734375" style="1" customWidth="1"/>
    <col min="7453" max="7453" width="5" style="1" customWidth="1"/>
    <col min="7454" max="7454" width="4.33203125" style="1" customWidth="1"/>
    <col min="7455" max="7681" width="8.88671875" style="1"/>
    <col min="7682" max="7682" width="3.88671875" style="1" customWidth="1"/>
    <col min="7683" max="7683" width="12.21875" style="1" customWidth="1"/>
    <col min="7684" max="7684" width="5.109375" style="1" customWidth="1"/>
    <col min="7685" max="7685" width="21.44140625" style="1" customWidth="1"/>
    <col min="7686" max="7686" width="11.5546875" style="1" customWidth="1"/>
    <col min="7687" max="7687" width="4.33203125" style="1" customWidth="1"/>
    <col min="7688" max="7688" width="4.88671875" style="1" customWidth="1"/>
    <col min="7689" max="7689" width="4.5546875" style="1" customWidth="1"/>
    <col min="7690" max="7690" width="3.77734375" style="1" customWidth="1"/>
    <col min="7691" max="7691" width="3.44140625" style="1" customWidth="1"/>
    <col min="7692" max="7693" width="4.21875" style="1" customWidth="1"/>
    <col min="7694" max="7694" width="5.21875" style="1" customWidth="1"/>
    <col min="7695" max="7695" width="4.88671875" style="1" customWidth="1"/>
    <col min="7696" max="7696" width="4.33203125" style="1" customWidth="1"/>
    <col min="7697" max="7697" width="5.44140625" style="1" customWidth="1"/>
    <col min="7698" max="7698" width="5.21875" style="1" customWidth="1"/>
    <col min="7699" max="7699" width="5.6640625" style="1" customWidth="1"/>
    <col min="7700" max="7700" width="4.88671875" style="1" customWidth="1"/>
    <col min="7701" max="7701" width="5.77734375" style="1" customWidth="1"/>
    <col min="7702" max="7702" width="5.21875" style="1" customWidth="1"/>
    <col min="7703" max="7703" width="4.6640625" style="1" customWidth="1"/>
    <col min="7704" max="7704" width="5.77734375" style="1" customWidth="1"/>
    <col min="7705" max="7705" width="4.77734375" style="1" customWidth="1"/>
    <col min="7706" max="7706" width="5.21875" style="1" customWidth="1"/>
    <col min="7707" max="7707" width="5.33203125" style="1" customWidth="1"/>
    <col min="7708" max="7708" width="4.77734375" style="1" customWidth="1"/>
    <col min="7709" max="7709" width="5" style="1" customWidth="1"/>
    <col min="7710" max="7710" width="4.33203125" style="1" customWidth="1"/>
    <col min="7711" max="7937" width="8.88671875" style="1"/>
    <col min="7938" max="7938" width="3.88671875" style="1" customWidth="1"/>
    <col min="7939" max="7939" width="12.21875" style="1" customWidth="1"/>
    <col min="7940" max="7940" width="5.109375" style="1" customWidth="1"/>
    <col min="7941" max="7941" width="21.44140625" style="1" customWidth="1"/>
    <col min="7942" max="7942" width="11.5546875" style="1" customWidth="1"/>
    <col min="7943" max="7943" width="4.33203125" style="1" customWidth="1"/>
    <col min="7944" max="7944" width="4.88671875" style="1" customWidth="1"/>
    <col min="7945" max="7945" width="4.5546875" style="1" customWidth="1"/>
    <col min="7946" max="7946" width="3.77734375" style="1" customWidth="1"/>
    <col min="7947" max="7947" width="3.44140625" style="1" customWidth="1"/>
    <col min="7948" max="7949" width="4.21875" style="1" customWidth="1"/>
    <col min="7950" max="7950" width="5.21875" style="1" customWidth="1"/>
    <col min="7951" max="7951" width="4.88671875" style="1" customWidth="1"/>
    <col min="7952" max="7952" width="4.33203125" style="1" customWidth="1"/>
    <col min="7953" max="7953" width="5.44140625" style="1" customWidth="1"/>
    <col min="7954" max="7954" width="5.21875" style="1" customWidth="1"/>
    <col min="7955" max="7955" width="5.6640625" style="1" customWidth="1"/>
    <col min="7956" max="7956" width="4.88671875" style="1" customWidth="1"/>
    <col min="7957" max="7957" width="5.77734375" style="1" customWidth="1"/>
    <col min="7958" max="7958" width="5.21875" style="1" customWidth="1"/>
    <col min="7959" max="7959" width="4.6640625" style="1" customWidth="1"/>
    <col min="7960" max="7960" width="5.77734375" style="1" customWidth="1"/>
    <col min="7961" max="7961" width="4.77734375" style="1" customWidth="1"/>
    <col min="7962" max="7962" width="5.21875" style="1" customWidth="1"/>
    <col min="7963" max="7963" width="5.33203125" style="1" customWidth="1"/>
    <col min="7964" max="7964" width="4.77734375" style="1" customWidth="1"/>
    <col min="7965" max="7965" width="5" style="1" customWidth="1"/>
    <col min="7966" max="7966" width="4.33203125" style="1" customWidth="1"/>
    <col min="7967" max="8193" width="8.88671875" style="1"/>
    <col min="8194" max="8194" width="3.88671875" style="1" customWidth="1"/>
    <col min="8195" max="8195" width="12.21875" style="1" customWidth="1"/>
    <col min="8196" max="8196" width="5.109375" style="1" customWidth="1"/>
    <col min="8197" max="8197" width="21.44140625" style="1" customWidth="1"/>
    <col min="8198" max="8198" width="11.5546875" style="1" customWidth="1"/>
    <col min="8199" max="8199" width="4.33203125" style="1" customWidth="1"/>
    <col min="8200" max="8200" width="4.88671875" style="1" customWidth="1"/>
    <col min="8201" max="8201" width="4.5546875" style="1" customWidth="1"/>
    <col min="8202" max="8202" width="3.77734375" style="1" customWidth="1"/>
    <col min="8203" max="8203" width="3.44140625" style="1" customWidth="1"/>
    <col min="8204" max="8205" width="4.21875" style="1" customWidth="1"/>
    <col min="8206" max="8206" width="5.21875" style="1" customWidth="1"/>
    <col min="8207" max="8207" width="4.88671875" style="1" customWidth="1"/>
    <col min="8208" max="8208" width="4.33203125" style="1" customWidth="1"/>
    <col min="8209" max="8209" width="5.44140625" style="1" customWidth="1"/>
    <col min="8210" max="8210" width="5.21875" style="1" customWidth="1"/>
    <col min="8211" max="8211" width="5.6640625" style="1" customWidth="1"/>
    <col min="8212" max="8212" width="4.88671875" style="1" customWidth="1"/>
    <col min="8213" max="8213" width="5.77734375" style="1" customWidth="1"/>
    <col min="8214" max="8214" width="5.21875" style="1" customWidth="1"/>
    <col min="8215" max="8215" width="4.6640625" style="1" customWidth="1"/>
    <col min="8216" max="8216" width="5.77734375" style="1" customWidth="1"/>
    <col min="8217" max="8217" width="4.77734375" style="1" customWidth="1"/>
    <col min="8218" max="8218" width="5.21875" style="1" customWidth="1"/>
    <col min="8219" max="8219" width="5.33203125" style="1" customWidth="1"/>
    <col min="8220" max="8220" width="4.77734375" style="1" customWidth="1"/>
    <col min="8221" max="8221" width="5" style="1" customWidth="1"/>
    <col min="8222" max="8222" width="4.33203125" style="1" customWidth="1"/>
    <col min="8223" max="8449" width="8.88671875" style="1"/>
    <col min="8450" max="8450" width="3.88671875" style="1" customWidth="1"/>
    <col min="8451" max="8451" width="12.21875" style="1" customWidth="1"/>
    <col min="8452" max="8452" width="5.109375" style="1" customWidth="1"/>
    <col min="8453" max="8453" width="21.44140625" style="1" customWidth="1"/>
    <col min="8454" max="8454" width="11.5546875" style="1" customWidth="1"/>
    <col min="8455" max="8455" width="4.33203125" style="1" customWidth="1"/>
    <col min="8456" max="8456" width="4.88671875" style="1" customWidth="1"/>
    <col min="8457" max="8457" width="4.5546875" style="1" customWidth="1"/>
    <col min="8458" max="8458" width="3.77734375" style="1" customWidth="1"/>
    <col min="8459" max="8459" width="3.44140625" style="1" customWidth="1"/>
    <col min="8460" max="8461" width="4.21875" style="1" customWidth="1"/>
    <col min="8462" max="8462" width="5.21875" style="1" customWidth="1"/>
    <col min="8463" max="8463" width="4.88671875" style="1" customWidth="1"/>
    <col min="8464" max="8464" width="4.33203125" style="1" customWidth="1"/>
    <col min="8465" max="8465" width="5.44140625" style="1" customWidth="1"/>
    <col min="8466" max="8466" width="5.21875" style="1" customWidth="1"/>
    <col min="8467" max="8467" width="5.6640625" style="1" customWidth="1"/>
    <col min="8468" max="8468" width="4.88671875" style="1" customWidth="1"/>
    <col min="8469" max="8469" width="5.77734375" style="1" customWidth="1"/>
    <col min="8470" max="8470" width="5.21875" style="1" customWidth="1"/>
    <col min="8471" max="8471" width="4.6640625" style="1" customWidth="1"/>
    <col min="8472" max="8472" width="5.77734375" style="1" customWidth="1"/>
    <col min="8473" max="8473" width="4.77734375" style="1" customWidth="1"/>
    <col min="8474" max="8474" width="5.21875" style="1" customWidth="1"/>
    <col min="8475" max="8475" width="5.33203125" style="1" customWidth="1"/>
    <col min="8476" max="8476" width="4.77734375" style="1" customWidth="1"/>
    <col min="8477" max="8477" width="5" style="1" customWidth="1"/>
    <col min="8478" max="8478" width="4.33203125" style="1" customWidth="1"/>
    <col min="8479" max="8705" width="8.88671875" style="1"/>
    <col min="8706" max="8706" width="3.88671875" style="1" customWidth="1"/>
    <col min="8707" max="8707" width="12.21875" style="1" customWidth="1"/>
    <col min="8708" max="8708" width="5.109375" style="1" customWidth="1"/>
    <col min="8709" max="8709" width="21.44140625" style="1" customWidth="1"/>
    <col min="8710" max="8710" width="11.5546875" style="1" customWidth="1"/>
    <col min="8711" max="8711" width="4.33203125" style="1" customWidth="1"/>
    <col min="8712" max="8712" width="4.88671875" style="1" customWidth="1"/>
    <col min="8713" max="8713" width="4.5546875" style="1" customWidth="1"/>
    <col min="8714" max="8714" width="3.77734375" style="1" customWidth="1"/>
    <col min="8715" max="8715" width="3.44140625" style="1" customWidth="1"/>
    <col min="8716" max="8717" width="4.21875" style="1" customWidth="1"/>
    <col min="8718" max="8718" width="5.21875" style="1" customWidth="1"/>
    <col min="8719" max="8719" width="4.88671875" style="1" customWidth="1"/>
    <col min="8720" max="8720" width="4.33203125" style="1" customWidth="1"/>
    <col min="8721" max="8721" width="5.44140625" style="1" customWidth="1"/>
    <col min="8722" max="8722" width="5.21875" style="1" customWidth="1"/>
    <col min="8723" max="8723" width="5.6640625" style="1" customWidth="1"/>
    <col min="8724" max="8724" width="4.88671875" style="1" customWidth="1"/>
    <col min="8725" max="8725" width="5.77734375" style="1" customWidth="1"/>
    <col min="8726" max="8726" width="5.21875" style="1" customWidth="1"/>
    <col min="8727" max="8727" width="4.6640625" style="1" customWidth="1"/>
    <col min="8728" max="8728" width="5.77734375" style="1" customWidth="1"/>
    <col min="8729" max="8729" width="4.77734375" style="1" customWidth="1"/>
    <col min="8730" max="8730" width="5.21875" style="1" customWidth="1"/>
    <col min="8731" max="8731" width="5.33203125" style="1" customWidth="1"/>
    <col min="8732" max="8732" width="4.77734375" style="1" customWidth="1"/>
    <col min="8733" max="8733" width="5" style="1" customWidth="1"/>
    <col min="8734" max="8734" width="4.33203125" style="1" customWidth="1"/>
    <col min="8735" max="8961" width="8.88671875" style="1"/>
    <col min="8962" max="8962" width="3.88671875" style="1" customWidth="1"/>
    <col min="8963" max="8963" width="12.21875" style="1" customWidth="1"/>
    <col min="8964" max="8964" width="5.109375" style="1" customWidth="1"/>
    <col min="8965" max="8965" width="21.44140625" style="1" customWidth="1"/>
    <col min="8966" max="8966" width="11.5546875" style="1" customWidth="1"/>
    <col min="8967" max="8967" width="4.33203125" style="1" customWidth="1"/>
    <col min="8968" max="8968" width="4.88671875" style="1" customWidth="1"/>
    <col min="8969" max="8969" width="4.5546875" style="1" customWidth="1"/>
    <col min="8970" max="8970" width="3.77734375" style="1" customWidth="1"/>
    <col min="8971" max="8971" width="3.44140625" style="1" customWidth="1"/>
    <col min="8972" max="8973" width="4.21875" style="1" customWidth="1"/>
    <col min="8974" max="8974" width="5.21875" style="1" customWidth="1"/>
    <col min="8975" max="8975" width="4.88671875" style="1" customWidth="1"/>
    <col min="8976" max="8976" width="4.33203125" style="1" customWidth="1"/>
    <col min="8977" max="8977" width="5.44140625" style="1" customWidth="1"/>
    <col min="8978" max="8978" width="5.21875" style="1" customWidth="1"/>
    <col min="8979" max="8979" width="5.6640625" style="1" customWidth="1"/>
    <col min="8980" max="8980" width="4.88671875" style="1" customWidth="1"/>
    <col min="8981" max="8981" width="5.77734375" style="1" customWidth="1"/>
    <col min="8982" max="8982" width="5.21875" style="1" customWidth="1"/>
    <col min="8983" max="8983" width="4.6640625" style="1" customWidth="1"/>
    <col min="8984" max="8984" width="5.77734375" style="1" customWidth="1"/>
    <col min="8985" max="8985" width="4.77734375" style="1" customWidth="1"/>
    <col min="8986" max="8986" width="5.21875" style="1" customWidth="1"/>
    <col min="8987" max="8987" width="5.33203125" style="1" customWidth="1"/>
    <col min="8988" max="8988" width="4.77734375" style="1" customWidth="1"/>
    <col min="8989" max="8989" width="5" style="1" customWidth="1"/>
    <col min="8990" max="8990" width="4.33203125" style="1" customWidth="1"/>
    <col min="8991" max="9217" width="8.88671875" style="1"/>
    <col min="9218" max="9218" width="3.88671875" style="1" customWidth="1"/>
    <col min="9219" max="9219" width="12.21875" style="1" customWidth="1"/>
    <col min="9220" max="9220" width="5.109375" style="1" customWidth="1"/>
    <col min="9221" max="9221" width="21.44140625" style="1" customWidth="1"/>
    <col min="9222" max="9222" width="11.5546875" style="1" customWidth="1"/>
    <col min="9223" max="9223" width="4.33203125" style="1" customWidth="1"/>
    <col min="9224" max="9224" width="4.88671875" style="1" customWidth="1"/>
    <col min="9225" max="9225" width="4.5546875" style="1" customWidth="1"/>
    <col min="9226" max="9226" width="3.77734375" style="1" customWidth="1"/>
    <col min="9227" max="9227" width="3.44140625" style="1" customWidth="1"/>
    <col min="9228" max="9229" width="4.21875" style="1" customWidth="1"/>
    <col min="9230" max="9230" width="5.21875" style="1" customWidth="1"/>
    <col min="9231" max="9231" width="4.88671875" style="1" customWidth="1"/>
    <col min="9232" max="9232" width="4.33203125" style="1" customWidth="1"/>
    <col min="9233" max="9233" width="5.44140625" style="1" customWidth="1"/>
    <col min="9234" max="9234" width="5.21875" style="1" customWidth="1"/>
    <col min="9235" max="9235" width="5.6640625" style="1" customWidth="1"/>
    <col min="9236" max="9236" width="4.88671875" style="1" customWidth="1"/>
    <col min="9237" max="9237" width="5.77734375" style="1" customWidth="1"/>
    <col min="9238" max="9238" width="5.21875" style="1" customWidth="1"/>
    <col min="9239" max="9239" width="4.6640625" style="1" customWidth="1"/>
    <col min="9240" max="9240" width="5.77734375" style="1" customWidth="1"/>
    <col min="9241" max="9241" width="4.77734375" style="1" customWidth="1"/>
    <col min="9242" max="9242" width="5.21875" style="1" customWidth="1"/>
    <col min="9243" max="9243" width="5.33203125" style="1" customWidth="1"/>
    <col min="9244" max="9244" width="4.77734375" style="1" customWidth="1"/>
    <col min="9245" max="9245" width="5" style="1" customWidth="1"/>
    <col min="9246" max="9246" width="4.33203125" style="1" customWidth="1"/>
    <col min="9247" max="9473" width="8.88671875" style="1"/>
    <col min="9474" max="9474" width="3.88671875" style="1" customWidth="1"/>
    <col min="9475" max="9475" width="12.21875" style="1" customWidth="1"/>
    <col min="9476" max="9476" width="5.109375" style="1" customWidth="1"/>
    <col min="9477" max="9477" width="21.44140625" style="1" customWidth="1"/>
    <col min="9478" max="9478" width="11.5546875" style="1" customWidth="1"/>
    <col min="9479" max="9479" width="4.33203125" style="1" customWidth="1"/>
    <col min="9480" max="9480" width="4.88671875" style="1" customWidth="1"/>
    <col min="9481" max="9481" width="4.5546875" style="1" customWidth="1"/>
    <col min="9482" max="9482" width="3.77734375" style="1" customWidth="1"/>
    <col min="9483" max="9483" width="3.44140625" style="1" customWidth="1"/>
    <col min="9484" max="9485" width="4.21875" style="1" customWidth="1"/>
    <col min="9486" max="9486" width="5.21875" style="1" customWidth="1"/>
    <col min="9487" max="9487" width="4.88671875" style="1" customWidth="1"/>
    <col min="9488" max="9488" width="4.33203125" style="1" customWidth="1"/>
    <col min="9489" max="9489" width="5.44140625" style="1" customWidth="1"/>
    <col min="9490" max="9490" width="5.21875" style="1" customWidth="1"/>
    <col min="9491" max="9491" width="5.6640625" style="1" customWidth="1"/>
    <col min="9492" max="9492" width="4.88671875" style="1" customWidth="1"/>
    <col min="9493" max="9493" width="5.77734375" style="1" customWidth="1"/>
    <col min="9494" max="9494" width="5.21875" style="1" customWidth="1"/>
    <col min="9495" max="9495" width="4.6640625" style="1" customWidth="1"/>
    <col min="9496" max="9496" width="5.77734375" style="1" customWidth="1"/>
    <col min="9497" max="9497" width="4.77734375" style="1" customWidth="1"/>
    <col min="9498" max="9498" width="5.21875" style="1" customWidth="1"/>
    <col min="9499" max="9499" width="5.33203125" style="1" customWidth="1"/>
    <col min="9500" max="9500" width="4.77734375" style="1" customWidth="1"/>
    <col min="9501" max="9501" width="5" style="1" customWidth="1"/>
    <col min="9502" max="9502" width="4.33203125" style="1" customWidth="1"/>
    <col min="9503" max="9729" width="8.88671875" style="1"/>
    <col min="9730" max="9730" width="3.88671875" style="1" customWidth="1"/>
    <col min="9731" max="9731" width="12.21875" style="1" customWidth="1"/>
    <col min="9732" max="9732" width="5.109375" style="1" customWidth="1"/>
    <col min="9733" max="9733" width="21.44140625" style="1" customWidth="1"/>
    <col min="9734" max="9734" width="11.5546875" style="1" customWidth="1"/>
    <col min="9735" max="9735" width="4.33203125" style="1" customWidth="1"/>
    <col min="9736" max="9736" width="4.88671875" style="1" customWidth="1"/>
    <col min="9737" max="9737" width="4.5546875" style="1" customWidth="1"/>
    <col min="9738" max="9738" width="3.77734375" style="1" customWidth="1"/>
    <col min="9739" max="9739" width="3.44140625" style="1" customWidth="1"/>
    <col min="9740" max="9741" width="4.21875" style="1" customWidth="1"/>
    <col min="9742" max="9742" width="5.21875" style="1" customWidth="1"/>
    <col min="9743" max="9743" width="4.88671875" style="1" customWidth="1"/>
    <col min="9744" max="9744" width="4.33203125" style="1" customWidth="1"/>
    <col min="9745" max="9745" width="5.44140625" style="1" customWidth="1"/>
    <col min="9746" max="9746" width="5.21875" style="1" customWidth="1"/>
    <col min="9747" max="9747" width="5.6640625" style="1" customWidth="1"/>
    <col min="9748" max="9748" width="4.88671875" style="1" customWidth="1"/>
    <col min="9749" max="9749" width="5.77734375" style="1" customWidth="1"/>
    <col min="9750" max="9750" width="5.21875" style="1" customWidth="1"/>
    <col min="9751" max="9751" width="4.6640625" style="1" customWidth="1"/>
    <col min="9752" max="9752" width="5.77734375" style="1" customWidth="1"/>
    <col min="9753" max="9753" width="4.77734375" style="1" customWidth="1"/>
    <col min="9754" max="9754" width="5.21875" style="1" customWidth="1"/>
    <col min="9755" max="9755" width="5.33203125" style="1" customWidth="1"/>
    <col min="9756" max="9756" width="4.77734375" style="1" customWidth="1"/>
    <col min="9757" max="9757" width="5" style="1" customWidth="1"/>
    <col min="9758" max="9758" width="4.33203125" style="1" customWidth="1"/>
    <col min="9759" max="9985" width="8.88671875" style="1"/>
    <col min="9986" max="9986" width="3.88671875" style="1" customWidth="1"/>
    <col min="9987" max="9987" width="12.21875" style="1" customWidth="1"/>
    <col min="9988" max="9988" width="5.109375" style="1" customWidth="1"/>
    <col min="9989" max="9989" width="21.44140625" style="1" customWidth="1"/>
    <col min="9990" max="9990" width="11.5546875" style="1" customWidth="1"/>
    <col min="9991" max="9991" width="4.33203125" style="1" customWidth="1"/>
    <col min="9992" max="9992" width="4.88671875" style="1" customWidth="1"/>
    <col min="9993" max="9993" width="4.5546875" style="1" customWidth="1"/>
    <col min="9994" max="9994" width="3.77734375" style="1" customWidth="1"/>
    <col min="9995" max="9995" width="3.44140625" style="1" customWidth="1"/>
    <col min="9996" max="9997" width="4.21875" style="1" customWidth="1"/>
    <col min="9998" max="9998" width="5.21875" style="1" customWidth="1"/>
    <col min="9999" max="9999" width="4.88671875" style="1" customWidth="1"/>
    <col min="10000" max="10000" width="4.33203125" style="1" customWidth="1"/>
    <col min="10001" max="10001" width="5.44140625" style="1" customWidth="1"/>
    <col min="10002" max="10002" width="5.21875" style="1" customWidth="1"/>
    <col min="10003" max="10003" width="5.6640625" style="1" customWidth="1"/>
    <col min="10004" max="10004" width="4.88671875" style="1" customWidth="1"/>
    <col min="10005" max="10005" width="5.77734375" style="1" customWidth="1"/>
    <col min="10006" max="10006" width="5.21875" style="1" customWidth="1"/>
    <col min="10007" max="10007" width="4.6640625" style="1" customWidth="1"/>
    <col min="10008" max="10008" width="5.77734375" style="1" customWidth="1"/>
    <col min="10009" max="10009" width="4.77734375" style="1" customWidth="1"/>
    <col min="10010" max="10010" width="5.21875" style="1" customWidth="1"/>
    <col min="10011" max="10011" width="5.33203125" style="1" customWidth="1"/>
    <col min="10012" max="10012" width="4.77734375" style="1" customWidth="1"/>
    <col min="10013" max="10013" width="5" style="1" customWidth="1"/>
    <col min="10014" max="10014" width="4.33203125" style="1" customWidth="1"/>
    <col min="10015" max="10241" width="8.88671875" style="1"/>
    <col min="10242" max="10242" width="3.88671875" style="1" customWidth="1"/>
    <col min="10243" max="10243" width="12.21875" style="1" customWidth="1"/>
    <col min="10244" max="10244" width="5.109375" style="1" customWidth="1"/>
    <col min="10245" max="10245" width="21.44140625" style="1" customWidth="1"/>
    <col min="10246" max="10246" width="11.5546875" style="1" customWidth="1"/>
    <col min="10247" max="10247" width="4.33203125" style="1" customWidth="1"/>
    <col min="10248" max="10248" width="4.88671875" style="1" customWidth="1"/>
    <col min="10249" max="10249" width="4.5546875" style="1" customWidth="1"/>
    <col min="10250" max="10250" width="3.77734375" style="1" customWidth="1"/>
    <col min="10251" max="10251" width="3.44140625" style="1" customWidth="1"/>
    <col min="10252" max="10253" width="4.21875" style="1" customWidth="1"/>
    <col min="10254" max="10254" width="5.21875" style="1" customWidth="1"/>
    <col min="10255" max="10255" width="4.88671875" style="1" customWidth="1"/>
    <col min="10256" max="10256" width="4.33203125" style="1" customWidth="1"/>
    <col min="10257" max="10257" width="5.44140625" style="1" customWidth="1"/>
    <col min="10258" max="10258" width="5.21875" style="1" customWidth="1"/>
    <col min="10259" max="10259" width="5.6640625" style="1" customWidth="1"/>
    <col min="10260" max="10260" width="4.88671875" style="1" customWidth="1"/>
    <col min="10261" max="10261" width="5.77734375" style="1" customWidth="1"/>
    <col min="10262" max="10262" width="5.21875" style="1" customWidth="1"/>
    <col min="10263" max="10263" width="4.6640625" style="1" customWidth="1"/>
    <col min="10264" max="10264" width="5.77734375" style="1" customWidth="1"/>
    <col min="10265" max="10265" width="4.77734375" style="1" customWidth="1"/>
    <col min="10266" max="10266" width="5.21875" style="1" customWidth="1"/>
    <col min="10267" max="10267" width="5.33203125" style="1" customWidth="1"/>
    <col min="10268" max="10268" width="4.77734375" style="1" customWidth="1"/>
    <col min="10269" max="10269" width="5" style="1" customWidth="1"/>
    <col min="10270" max="10270" width="4.33203125" style="1" customWidth="1"/>
    <col min="10271" max="10497" width="8.88671875" style="1"/>
    <col min="10498" max="10498" width="3.88671875" style="1" customWidth="1"/>
    <col min="10499" max="10499" width="12.21875" style="1" customWidth="1"/>
    <col min="10500" max="10500" width="5.109375" style="1" customWidth="1"/>
    <col min="10501" max="10501" width="21.44140625" style="1" customWidth="1"/>
    <col min="10502" max="10502" width="11.5546875" style="1" customWidth="1"/>
    <col min="10503" max="10503" width="4.33203125" style="1" customWidth="1"/>
    <col min="10504" max="10504" width="4.88671875" style="1" customWidth="1"/>
    <col min="10505" max="10505" width="4.5546875" style="1" customWidth="1"/>
    <col min="10506" max="10506" width="3.77734375" style="1" customWidth="1"/>
    <col min="10507" max="10507" width="3.44140625" style="1" customWidth="1"/>
    <col min="10508" max="10509" width="4.21875" style="1" customWidth="1"/>
    <col min="10510" max="10510" width="5.21875" style="1" customWidth="1"/>
    <col min="10511" max="10511" width="4.88671875" style="1" customWidth="1"/>
    <col min="10512" max="10512" width="4.33203125" style="1" customWidth="1"/>
    <col min="10513" max="10513" width="5.44140625" style="1" customWidth="1"/>
    <col min="10514" max="10514" width="5.21875" style="1" customWidth="1"/>
    <col min="10515" max="10515" width="5.6640625" style="1" customWidth="1"/>
    <col min="10516" max="10516" width="4.88671875" style="1" customWidth="1"/>
    <col min="10517" max="10517" width="5.77734375" style="1" customWidth="1"/>
    <col min="10518" max="10518" width="5.21875" style="1" customWidth="1"/>
    <col min="10519" max="10519" width="4.6640625" style="1" customWidth="1"/>
    <col min="10520" max="10520" width="5.77734375" style="1" customWidth="1"/>
    <col min="10521" max="10521" width="4.77734375" style="1" customWidth="1"/>
    <col min="10522" max="10522" width="5.21875" style="1" customWidth="1"/>
    <col min="10523" max="10523" width="5.33203125" style="1" customWidth="1"/>
    <col min="10524" max="10524" width="4.77734375" style="1" customWidth="1"/>
    <col min="10525" max="10525" width="5" style="1" customWidth="1"/>
    <col min="10526" max="10526" width="4.33203125" style="1" customWidth="1"/>
    <col min="10527" max="10753" width="8.88671875" style="1"/>
    <col min="10754" max="10754" width="3.88671875" style="1" customWidth="1"/>
    <col min="10755" max="10755" width="12.21875" style="1" customWidth="1"/>
    <col min="10756" max="10756" width="5.109375" style="1" customWidth="1"/>
    <col min="10757" max="10757" width="21.44140625" style="1" customWidth="1"/>
    <col min="10758" max="10758" width="11.5546875" style="1" customWidth="1"/>
    <col min="10759" max="10759" width="4.33203125" style="1" customWidth="1"/>
    <col min="10760" max="10760" width="4.88671875" style="1" customWidth="1"/>
    <col min="10761" max="10761" width="4.5546875" style="1" customWidth="1"/>
    <col min="10762" max="10762" width="3.77734375" style="1" customWidth="1"/>
    <col min="10763" max="10763" width="3.44140625" style="1" customWidth="1"/>
    <col min="10764" max="10765" width="4.21875" style="1" customWidth="1"/>
    <col min="10766" max="10766" width="5.21875" style="1" customWidth="1"/>
    <col min="10767" max="10767" width="4.88671875" style="1" customWidth="1"/>
    <col min="10768" max="10768" width="4.33203125" style="1" customWidth="1"/>
    <col min="10769" max="10769" width="5.44140625" style="1" customWidth="1"/>
    <col min="10770" max="10770" width="5.21875" style="1" customWidth="1"/>
    <col min="10771" max="10771" width="5.6640625" style="1" customWidth="1"/>
    <col min="10772" max="10772" width="4.88671875" style="1" customWidth="1"/>
    <col min="10773" max="10773" width="5.77734375" style="1" customWidth="1"/>
    <col min="10774" max="10774" width="5.21875" style="1" customWidth="1"/>
    <col min="10775" max="10775" width="4.6640625" style="1" customWidth="1"/>
    <col min="10776" max="10776" width="5.77734375" style="1" customWidth="1"/>
    <col min="10777" max="10777" width="4.77734375" style="1" customWidth="1"/>
    <col min="10778" max="10778" width="5.21875" style="1" customWidth="1"/>
    <col min="10779" max="10779" width="5.33203125" style="1" customWidth="1"/>
    <col min="10780" max="10780" width="4.77734375" style="1" customWidth="1"/>
    <col min="10781" max="10781" width="5" style="1" customWidth="1"/>
    <col min="10782" max="10782" width="4.33203125" style="1" customWidth="1"/>
    <col min="10783" max="11009" width="8.88671875" style="1"/>
    <col min="11010" max="11010" width="3.88671875" style="1" customWidth="1"/>
    <col min="11011" max="11011" width="12.21875" style="1" customWidth="1"/>
    <col min="11012" max="11012" width="5.109375" style="1" customWidth="1"/>
    <col min="11013" max="11013" width="21.44140625" style="1" customWidth="1"/>
    <col min="11014" max="11014" width="11.5546875" style="1" customWidth="1"/>
    <col min="11015" max="11015" width="4.33203125" style="1" customWidth="1"/>
    <col min="11016" max="11016" width="4.88671875" style="1" customWidth="1"/>
    <col min="11017" max="11017" width="4.5546875" style="1" customWidth="1"/>
    <col min="11018" max="11018" width="3.77734375" style="1" customWidth="1"/>
    <col min="11019" max="11019" width="3.44140625" style="1" customWidth="1"/>
    <col min="11020" max="11021" width="4.21875" style="1" customWidth="1"/>
    <col min="11022" max="11022" width="5.21875" style="1" customWidth="1"/>
    <col min="11023" max="11023" width="4.88671875" style="1" customWidth="1"/>
    <col min="11024" max="11024" width="4.33203125" style="1" customWidth="1"/>
    <col min="11025" max="11025" width="5.44140625" style="1" customWidth="1"/>
    <col min="11026" max="11026" width="5.21875" style="1" customWidth="1"/>
    <col min="11027" max="11027" width="5.6640625" style="1" customWidth="1"/>
    <col min="11028" max="11028" width="4.88671875" style="1" customWidth="1"/>
    <col min="11029" max="11029" width="5.77734375" style="1" customWidth="1"/>
    <col min="11030" max="11030" width="5.21875" style="1" customWidth="1"/>
    <col min="11031" max="11031" width="4.6640625" style="1" customWidth="1"/>
    <col min="11032" max="11032" width="5.77734375" style="1" customWidth="1"/>
    <col min="11033" max="11033" width="4.77734375" style="1" customWidth="1"/>
    <col min="11034" max="11034" width="5.21875" style="1" customWidth="1"/>
    <col min="11035" max="11035" width="5.33203125" style="1" customWidth="1"/>
    <col min="11036" max="11036" width="4.77734375" style="1" customWidth="1"/>
    <col min="11037" max="11037" width="5" style="1" customWidth="1"/>
    <col min="11038" max="11038" width="4.33203125" style="1" customWidth="1"/>
    <col min="11039" max="11265" width="8.88671875" style="1"/>
    <col min="11266" max="11266" width="3.88671875" style="1" customWidth="1"/>
    <col min="11267" max="11267" width="12.21875" style="1" customWidth="1"/>
    <col min="11268" max="11268" width="5.109375" style="1" customWidth="1"/>
    <col min="11269" max="11269" width="21.44140625" style="1" customWidth="1"/>
    <col min="11270" max="11270" width="11.5546875" style="1" customWidth="1"/>
    <col min="11271" max="11271" width="4.33203125" style="1" customWidth="1"/>
    <col min="11272" max="11272" width="4.88671875" style="1" customWidth="1"/>
    <col min="11273" max="11273" width="4.5546875" style="1" customWidth="1"/>
    <col min="11274" max="11274" width="3.77734375" style="1" customWidth="1"/>
    <col min="11275" max="11275" width="3.44140625" style="1" customWidth="1"/>
    <col min="11276" max="11277" width="4.21875" style="1" customWidth="1"/>
    <col min="11278" max="11278" width="5.21875" style="1" customWidth="1"/>
    <col min="11279" max="11279" width="4.88671875" style="1" customWidth="1"/>
    <col min="11280" max="11280" width="4.33203125" style="1" customWidth="1"/>
    <col min="11281" max="11281" width="5.44140625" style="1" customWidth="1"/>
    <col min="11282" max="11282" width="5.21875" style="1" customWidth="1"/>
    <col min="11283" max="11283" width="5.6640625" style="1" customWidth="1"/>
    <col min="11284" max="11284" width="4.88671875" style="1" customWidth="1"/>
    <col min="11285" max="11285" width="5.77734375" style="1" customWidth="1"/>
    <col min="11286" max="11286" width="5.21875" style="1" customWidth="1"/>
    <col min="11287" max="11287" width="4.6640625" style="1" customWidth="1"/>
    <col min="11288" max="11288" width="5.77734375" style="1" customWidth="1"/>
    <col min="11289" max="11289" width="4.77734375" style="1" customWidth="1"/>
    <col min="11290" max="11290" width="5.21875" style="1" customWidth="1"/>
    <col min="11291" max="11291" width="5.33203125" style="1" customWidth="1"/>
    <col min="11292" max="11292" width="4.77734375" style="1" customWidth="1"/>
    <col min="11293" max="11293" width="5" style="1" customWidth="1"/>
    <col min="11294" max="11294" width="4.33203125" style="1" customWidth="1"/>
    <col min="11295" max="11521" width="8.88671875" style="1"/>
    <col min="11522" max="11522" width="3.88671875" style="1" customWidth="1"/>
    <col min="11523" max="11523" width="12.21875" style="1" customWidth="1"/>
    <col min="11524" max="11524" width="5.109375" style="1" customWidth="1"/>
    <col min="11525" max="11525" width="21.44140625" style="1" customWidth="1"/>
    <col min="11526" max="11526" width="11.5546875" style="1" customWidth="1"/>
    <col min="11527" max="11527" width="4.33203125" style="1" customWidth="1"/>
    <col min="11528" max="11528" width="4.88671875" style="1" customWidth="1"/>
    <col min="11529" max="11529" width="4.5546875" style="1" customWidth="1"/>
    <col min="11530" max="11530" width="3.77734375" style="1" customWidth="1"/>
    <col min="11531" max="11531" width="3.44140625" style="1" customWidth="1"/>
    <col min="11532" max="11533" width="4.21875" style="1" customWidth="1"/>
    <col min="11534" max="11534" width="5.21875" style="1" customWidth="1"/>
    <col min="11535" max="11535" width="4.88671875" style="1" customWidth="1"/>
    <col min="11536" max="11536" width="4.33203125" style="1" customWidth="1"/>
    <col min="11537" max="11537" width="5.44140625" style="1" customWidth="1"/>
    <col min="11538" max="11538" width="5.21875" style="1" customWidth="1"/>
    <col min="11539" max="11539" width="5.6640625" style="1" customWidth="1"/>
    <col min="11540" max="11540" width="4.88671875" style="1" customWidth="1"/>
    <col min="11541" max="11541" width="5.77734375" style="1" customWidth="1"/>
    <col min="11542" max="11542" width="5.21875" style="1" customWidth="1"/>
    <col min="11543" max="11543" width="4.6640625" style="1" customWidth="1"/>
    <col min="11544" max="11544" width="5.77734375" style="1" customWidth="1"/>
    <col min="11545" max="11545" width="4.77734375" style="1" customWidth="1"/>
    <col min="11546" max="11546" width="5.21875" style="1" customWidth="1"/>
    <col min="11547" max="11547" width="5.33203125" style="1" customWidth="1"/>
    <col min="11548" max="11548" width="4.77734375" style="1" customWidth="1"/>
    <col min="11549" max="11549" width="5" style="1" customWidth="1"/>
    <col min="11550" max="11550" width="4.33203125" style="1" customWidth="1"/>
    <col min="11551" max="11777" width="8.88671875" style="1"/>
    <col min="11778" max="11778" width="3.88671875" style="1" customWidth="1"/>
    <col min="11779" max="11779" width="12.21875" style="1" customWidth="1"/>
    <col min="11780" max="11780" width="5.109375" style="1" customWidth="1"/>
    <col min="11781" max="11781" width="21.44140625" style="1" customWidth="1"/>
    <col min="11782" max="11782" width="11.5546875" style="1" customWidth="1"/>
    <col min="11783" max="11783" width="4.33203125" style="1" customWidth="1"/>
    <col min="11784" max="11784" width="4.88671875" style="1" customWidth="1"/>
    <col min="11785" max="11785" width="4.5546875" style="1" customWidth="1"/>
    <col min="11786" max="11786" width="3.77734375" style="1" customWidth="1"/>
    <col min="11787" max="11787" width="3.44140625" style="1" customWidth="1"/>
    <col min="11788" max="11789" width="4.21875" style="1" customWidth="1"/>
    <col min="11790" max="11790" width="5.21875" style="1" customWidth="1"/>
    <col min="11791" max="11791" width="4.88671875" style="1" customWidth="1"/>
    <col min="11792" max="11792" width="4.33203125" style="1" customWidth="1"/>
    <col min="11793" max="11793" width="5.44140625" style="1" customWidth="1"/>
    <col min="11794" max="11794" width="5.21875" style="1" customWidth="1"/>
    <col min="11795" max="11795" width="5.6640625" style="1" customWidth="1"/>
    <col min="11796" max="11796" width="4.88671875" style="1" customWidth="1"/>
    <col min="11797" max="11797" width="5.77734375" style="1" customWidth="1"/>
    <col min="11798" max="11798" width="5.21875" style="1" customWidth="1"/>
    <col min="11799" max="11799" width="4.6640625" style="1" customWidth="1"/>
    <col min="11800" max="11800" width="5.77734375" style="1" customWidth="1"/>
    <col min="11801" max="11801" width="4.77734375" style="1" customWidth="1"/>
    <col min="11802" max="11802" width="5.21875" style="1" customWidth="1"/>
    <col min="11803" max="11803" width="5.33203125" style="1" customWidth="1"/>
    <col min="11804" max="11804" width="4.77734375" style="1" customWidth="1"/>
    <col min="11805" max="11805" width="5" style="1" customWidth="1"/>
    <col min="11806" max="11806" width="4.33203125" style="1" customWidth="1"/>
    <col min="11807" max="12033" width="8.88671875" style="1"/>
    <col min="12034" max="12034" width="3.88671875" style="1" customWidth="1"/>
    <col min="12035" max="12035" width="12.21875" style="1" customWidth="1"/>
    <col min="12036" max="12036" width="5.109375" style="1" customWidth="1"/>
    <col min="12037" max="12037" width="21.44140625" style="1" customWidth="1"/>
    <col min="12038" max="12038" width="11.5546875" style="1" customWidth="1"/>
    <col min="12039" max="12039" width="4.33203125" style="1" customWidth="1"/>
    <col min="12040" max="12040" width="4.88671875" style="1" customWidth="1"/>
    <col min="12041" max="12041" width="4.5546875" style="1" customWidth="1"/>
    <col min="12042" max="12042" width="3.77734375" style="1" customWidth="1"/>
    <col min="12043" max="12043" width="3.44140625" style="1" customWidth="1"/>
    <col min="12044" max="12045" width="4.21875" style="1" customWidth="1"/>
    <col min="12046" max="12046" width="5.21875" style="1" customWidth="1"/>
    <col min="12047" max="12047" width="4.88671875" style="1" customWidth="1"/>
    <col min="12048" max="12048" width="4.33203125" style="1" customWidth="1"/>
    <col min="12049" max="12049" width="5.44140625" style="1" customWidth="1"/>
    <col min="12050" max="12050" width="5.21875" style="1" customWidth="1"/>
    <col min="12051" max="12051" width="5.6640625" style="1" customWidth="1"/>
    <col min="12052" max="12052" width="4.88671875" style="1" customWidth="1"/>
    <col min="12053" max="12053" width="5.77734375" style="1" customWidth="1"/>
    <col min="12054" max="12054" width="5.21875" style="1" customWidth="1"/>
    <col min="12055" max="12055" width="4.6640625" style="1" customWidth="1"/>
    <col min="12056" max="12056" width="5.77734375" style="1" customWidth="1"/>
    <col min="12057" max="12057" width="4.77734375" style="1" customWidth="1"/>
    <col min="12058" max="12058" width="5.21875" style="1" customWidth="1"/>
    <col min="12059" max="12059" width="5.33203125" style="1" customWidth="1"/>
    <col min="12060" max="12060" width="4.77734375" style="1" customWidth="1"/>
    <col min="12061" max="12061" width="5" style="1" customWidth="1"/>
    <col min="12062" max="12062" width="4.33203125" style="1" customWidth="1"/>
    <col min="12063" max="12289" width="8.88671875" style="1"/>
    <col min="12290" max="12290" width="3.88671875" style="1" customWidth="1"/>
    <col min="12291" max="12291" width="12.21875" style="1" customWidth="1"/>
    <col min="12292" max="12292" width="5.109375" style="1" customWidth="1"/>
    <col min="12293" max="12293" width="21.44140625" style="1" customWidth="1"/>
    <col min="12294" max="12294" width="11.5546875" style="1" customWidth="1"/>
    <col min="12295" max="12295" width="4.33203125" style="1" customWidth="1"/>
    <col min="12296" max="12296" width="4.88671875" style="1" customWidth="1"/>
    <col min="12297" max="12297" width="4.5546875" style="1" customWidth="1"/>
    <col min="12298" max="12298" width="3.77734375" style="1" customWidth="1"/>
    <col min="12299" max="12299" width="3.44140625" style="1" customWidth="1"/>
    <col min="12300" max="12301" width="4.21875" style="1" customWidth="1"/>
    <col min="12302" max="12302" width="5.21875" style="1" customWidth="1"/>
    <col min="12303" max="12303" width="4.88671875" style="1" customWidth="1"/>
    <col min="12304" max="12304" width="4.33203125" style="1" customWidth="1"/>
    <col min="12305" max="12305" width="5.44140625" style="1" customWidth="1"/>
    <col min="12306" max="12306" width="5.21875" style="1" customWidth="1"/>
    <col min="12307" max="12307" width="5.6640625" style="1" customWidth="1"/>
    <col min="12308" max="12308" width="4.88671875" style="1" customWidth="1"/>
    <col min="12309" max="12309" width="5.77734375" style="1" customWidth="1"/>
    <col min="12310" max="12310" width="5.21875" style="1" customWidth="1"/>
    <col min="12311" max="12311" width="4.6640625" style="1" customWidth="1"/>
    <col min="12312" max="12312" width="5.77734375" style="1" customWidth="1"/>
    <col min="12313" max="12313" width="4.77734375" style="1" customWidth="1"/>
    <col min="12314" max="12314" width="5.21875" style="1" customWidth="1"/>
    <col min="12315" max="12315" width="5.33203125" style="1" customWidth="1"/>
    <col min="12316" max="12316" width="4.77734375" style="1" customWidth="1"/>
    <col min="12317" max="12317" width="5" style="1" customWidth="1"/>
    <col min="12318" max="12318" width="4.33203125" style="1" customWidth="1"/>
    <col min="12319" max="12545" width="8.88671875" style="1"/>
    <col min="12546" max="12546" width="3.88671875" style="1" customWidth="1"/>
    <col min="12547" max="12547" width="12.21875" style="1" customWidth="1"/>
    <col min="12548" max="12548" width="5.109375" style="1" customWidth="1"/>
    <col min="12549" max="12549" width="21.44140625" style="1" customWidth="1"/>
    <col min="12550" max="12550" width="11.5546875" style="1" customWidth="1"/>
    <col min="12551" max="12551" width="4.33203125" style="1" customWidth="1"/>
    <col min="12552" max="12552" width="4.88671875" style="1" customWidth="1"/>
    <col min="12553" max="12553" width="4.5546875" style="1" customWidth="1"/>
    <col min="12554" max="12554" width="3.77734375" style="1" customWidth="1"/>
    <col min="12555" max="12555" width="3.44140625" style="1" customWidth="1"/>
    <col min="12556" max="12557" width="4.21875" style="1" customWidth="1"/>
    <col min="12558" max="12558" width="5.21875" style="1" customWidth="1"/>
    <col min="12559" max="12559" width="4.88671875" style="1" customWidth="1"/>
    <col min="12560" max="12560" width="4.33203125" style="1" customWidth="1"/>
    <col min="12561" max="12561" width="5.44140625" style="1" customWidth="1"/>
    <col min="12562" max="12562" width="5.21875" style="1" customWidth="1"/>
    <col min="12563" max="12563" width="5.6640625" style="1" customWidth="1"/>
    <col min="12564" max="12564" width="4.88671875" style="1" customWidth="1"/>
    <col min="12565" max="12565" width="5.77734375" style="1" customWidth="1"/>
    <col min="12566" max="12566" width="5.21875" style="1" customWidth="1"/>
    <col min="12567" max="12567" width="4.6640625" style="1" customWidth="1"/>
    <col min="12568" max="12568" width="5.77734375" style="1" customWidth="1"/>
    <col min="12569" max="12569" width="4.77734375" style="1" customWidth="1"/>
    <col min="12570" max="12570" width="5.21875" style="1" customWidth="1"/>
    <col min="12571" max="12571" width="5.33203125" style="1" customWidth="1"/>
    <col min="12572" max="12572" width="4.77734375" style="1" customWidth="1"/>
    <col min="12573" max="12573" width="5" style="1" customWidth="1"/>
    <col min="12574" max="12574" width="4.33203125" style="1" customWidth="1"/>
    <col min="12575" max="12801" width="8.88671875" style="1"/>
    <col min="12802" max="12802" width="3.88671875" style="1" customWidth="1"/>
    <col min="12803" max="12803" width="12.21875" style="1" customWidth="1"/>
    <col min="12804" max="12804" width="5.109375" style="1" customWidth="1"/>
    <col min="12805" max="12805" width="21.44140625" style="1" customWidth="1"/>
    <col min="12806" max="12806" width="11.5546875" style="1" customWidth="1"/>
    <col min="12807" max="12807" width="4.33203125" style="1" customWidth="1"/>
    <col min="12808" max="12808" width="4.88671875" style="1" customWidth="1"/>
    <col min="12809" max="12809" width="4.5546875" style="1" customWidth="1"/>
    <col min="12810" max="12810" width="3.77734375" style="1" customWidth="1"/>
    <col min="12811" max="12811" width="3.44140625" style="1" customWidth="1"/>
    <col min="12812" max="12813" width="4.21875" style="1" customWidth="1"/>
    <col min="12814" max="12814" width="5.21875" style="1" customWidth="1"/>
    <col min="12815" max="12815" width="4.88671875" style="1" customWidth="1"/>
    <col min="12816" max="12816" width="4.33203125" style="1" customWidth="1"/>
    <col min="12817" max="12817" width="5.44140625" style="1" customWidth="1"/>
    <col min="12818" max="12818" width="5.21875" style="1" customWidth="1"/>
    <col min="12819" max="12819" width="5.6640625" style="1" customWidth="1"/>
    <col min="12820" max="12820" width="4.88671875" style="1" customWidth="1"/>
    <col min="12821" max="12821" width="5.77734375" style="1" customWidth="1"/>
    <col min="12822" max="12822" width="5.21875" style="1" customWidth="1"/>
    <col min="12823" max="12823" width="4.6640625" style="1" customWidth="1"/>
    <col min="12824" max="12824" width="5.77734375" style="1" customWidth="1"/>
    <col min="12825" max="12825" width="4.77734375" style="1" customWidth="1"/>
    <col min="12826" max="12826" width="5.21875" style="1" customWidth="1"/>
    <col min="12827" max="12827" width="5.33203125" style="1" customWidth="1"/>
    <col min="12828" max="12828" width="4.77734375" style="1" customWidth="1"/>
    <col min="12829" max="12829" width="5" style="1" customWidth="1"/>
    <col min="12830" max="12830" width="4.33203125" style="1" customWidth="1"/>
    <col min="12831" max="13057" width="8.88671875" style="1"/>
    <col min="13058" max="13058" width="3.88671875" style="1" customWidth="1"/>
    <col min="13059" max="13059" width="12.21875" style="1" customWidth="1"/>
    <col min="13060" max="13060" width="5.109375" style="1" customWidth="1"/>
    <col min="13061" max="13061" width="21.44140625" style="1" customWidth="1"/>
    <col min="13062" max="13062" width="11.5546875" style="1" customWidth="1"/>
    <col min="13063" max="13063" width="4.33203125" style="1" customWidth="1"/>
    <col min="13064" max="13064" width="4.88671875" style="1" customWidth="1"/>
    <col min="13065" max="13065" width="4.5546875" style="1" customWidth="1"/>
    <col min="13066" max="13066" width="3.77734375" style="1" customWidth="1"/>
    <col min="13067" max="13067" width="3.44140625" style="1" customWidth="1"/>
    <col min="13068" max="13069" width="4.21875" style="1" customWidth="1"/>
    <col min="13070" max="13070" width="5.21875" style="1" customWidth="1"/>
    <col min="13071" max="13071" width="4.88671875" style="1" customWidth="1"/>
    <col min="13072" max="13072" width="4.33203125" style="1" customWidth="1"/>
    <col min="13073" max="13073" width="5.44140625" style="1" customWidth="1"/>
    <col min="13074" max="13074" width="5.21875" style="1" customWidth="1"/>
    <col min="13075" max="13075" width="5.6640625" style="1" customWidth="1"/>
    <col min="13076" max="13076" width="4.88671875" style="1" customWidth="1"/>
    <col min="13077" max="13077" width="5.77734375" style="1" customWidth="1"/>
    <col min="13078" max="13078" width="5.21875" style="1" customWidth="1"/>
    <col min="13079" max="13079" width="4.6640625" style="1" customWidth="1"/>
    <col min="13080" max="13080" width="5.77734375" style="1" customWidth="1"/>
    <col min="13081" max="13081" width="4.77734375" style="1" customWidth="1"/>
    <col min="13082" max="13082" width="5.21875" style="1" customWidth="1"/>
    <col min="13083" max="13083" width="5.33203125" style="1" customWidth="1"/>
    <col min="13084" max="13084" width="4.77734375" style="1" customWidth="1"/>
    <col min="13085" max="13085" width="5" style="1" customWidth="1"/>
    <col min="13086" max="13086" width="4.33203125" style="1" customWidth="1"/>
    <col min="13087" max="13313" width="8.88671875" style="1"/>
    <col min="13314" max="13314" width="3.88671875" style="1" customWidth="1"/>
    <col min="13315" max="13315" width="12.21875" style="1" customWidth="1"/>
    <col min="13316" max="13316" width="5.109375" style="1" customWidth="1"/>
    <col min="13317" max="13317" width="21.44140625" style="1" customWidth="1"/>
    <col min="13318" max="13318" width="11.5546875" style="1" customWidth="1"/>
    <col min="13319" max="13319" width="4.33203125" style="1" customWidth="1"/>
    <col min="13320" max="13320" width="4.88671875" style="1" customWidth="1"/>
    <col min="13321" max="13321" width="4.5546875" style="1" customWidth="1"/>
    <col min="13322" max="13322" width="3.77734375" style="1" customWidth="1"/>
    <col min="13323" max="13323" width="3.44140625" style="1" customWidth="1"/>
    <col min="13324" max="13325" width="4.21875" style="1" customWidth="1"/>
    <col min="13326" max="13326" width="5.21875" style="1" customWidth="1"/>
    <col min="13327" max="13327" width="4.88671875" style="1" customWidth="1"/>
    <col min="13328" max="13328" width="4.33203125" style="1" customWidth="1"/>
    <col min="13329" max="13329" width="5.44140625" style="1" customWidth="1"/>
    <col min="13330" max="13330" width="5.21875" style="1" customWidth="1"/>
    <col min="13331" max="13331" width="5.6640625" style="1" customWidth="1"/>
    <col min="13332" max="13332" width="4.88671875" style="1" customWidth="1"/>
    <col min="13333" max="13333" width="5.77734375" style="1" customWidth="1"/>
    <col min="13334" max="13334" width="5.21875" style="1" customWidth="1"/>
    <col min="13335" max="13335" width="4.6640625" style="1" customWidth="1"/>
    <col min="13336" max="13336" width="5.77734375" style="1" customWidth="1"/>
    <col min="13337" max="13337" width="4.77734375" style="1" customWidth="1"/>
    <col min="13338" max="13338" width="5.21875" style="1" customWidth="1"/>
    <col min="13339" max="13339" width="5.33203125" style="1" customWidth="1"/>
    <col min="13340" max="13340" width="4.77734375" style="1" customWidth="1"/>
    <col min="13341" max="13341" width="5" style="1" customWidth="1"/>
    <col min="13342" max="13342" width="4.33203125" style="1" customWidth="1"/>
    <col min="13343" max="13569" width="8.88671875" style="1"/>
    <col min="13570" max="13570" width="3.88671875" style="1" customWidth="1"/>
    <col min="13571" max="13571" width="12.21875" style="1" customWidth="1"/>
    <col min="13572" max="13572" width="5.109375" style="1" customWidth="1"/>
    <col min="13573" max="13573" width="21.44140625" style="1" customWidth="1"/>
    <col min="13574" max="13574" width="11.5546875" style="1" customWidth="1"/>
    <col min="13575" max="13575" width="4.33203125" style="1" customWidth="1"/>
    <col min="13576" max="13576" width="4.88671875" style="1" customWidth="1"/>
    <col min="13577" max="13577" width="4.5546875" style="1" customWidth="1"/>
    <col min="13578" max="13578" width="3.77734375" style="1" customWidth="1"/>
    <col min="13579" max="13579" width="3.44140625" style="1" customWidth="1"/>
    <col min="13580" max="13581" width="4.21875" style="1" customWidth="1"/>
    <col min="13582" max="13582" width="5.21875" style="1" customWidth="1"/>
    <col min="13583" max="13583" width="4.88671875" style="1" customWidth="1"/>
    <col min="13584" max="13584" width="4.33203125" style="1" customWidth="1"/>
    <col min="13585" max="13585" width="5.44140625" style="1" customWidth="1"/>
    <col min="13586" max="13586" width="5.21875" style="1" customWidth="1"/>
    <col min="13587" max="13587" width="5.6640625" style="1" customWidth="1"/>
    <col min="13588" max="13588" width="4.88671875" style="1" customWidth="1"/>
    <col min="13589" max="13589" width="5.77734375" style="1" customWidth="1"/>
    <col min="13590" max="13590" width="5.21875" style="1" customWidth="1"/>
    <col min="13591" max="13591" width="4.6640625" style="1" customWidth="1"/>
    <col min="13592" max="13592" width="5.77734375" style="1" customWidth="1"/>
    <col min="13593" max="13593" width="4.77734375" style="1" customWidth="1"/>
    <col min="13594" max="13594" width="5.21875" style="1" customWidth="1"/>
    <col min="13595" max="13595" width="5.33203125" style="1" customWidth="1"/>
    <col min="13596" max="13596" width="4.77734375" style="1" customWidth="1"/>
    <col min="13597" max="13597" width="5" style="1" customWidth="1"/>
    <col min="13598" max="13598" width="4.33203125" style="1" customWidth="1"/>
    <col min="13599" max="13825" width="8.88671875" style="1"/>
    <col min="13826" max="13826" width="3.88671875" style="1" customWidth="1"/>
    <col min="13827" max="13827" width="12.21875" style="1" customWidth="1"/>
    <col min="13828" max="13828" width="5.109375" style="1" customWidth="1"/>
    <col min="13829" max="13829" width="21.44140625" style="1" customWidth="1"/>
    <col min="13830" max="13830" width="11.5546875" style="1" customWidth="1"/>
    <col min="13831" max="13831" width="4.33203125" style="1" customWidth="1"/>
    <col min="13832" max="13832" width="4.88671875" style="1" customWidth="1"/>
    <col min="13833" max="13833" width="4.5546875" style="1" customWidth="1"/>
    <col min="13834" max="13834" width="3.77734375" style="1" customWidth="1"/>
    <col min="13835" max="13835" width="3.44140625" style="1" customWidth="1"/>
    <col min="13836" max="13837" width="4.21875" style="1" customWidth="1"/>
    <col min="13838" max="13838" width="5.21875" style="1" customWidth="1"/>
    <col min="13839" max="13839" width="4.88671875" style="1" customWidth="1"/>
    <col min="13840" max="13840" width="4.33203125" style="1" customWidth="1"/>
    <col min="13841" max="13841" width="5.44140625" style="1" customWidth="1"/>
    <col min="13842" max="13842" width="5.21875" style="1" customWidth="1"/>
    <col min="13843" max="13843" width="5.6640625" style="1" customWidth="1"/>
    <col min="13844" max="13844" width="4.88671875" style="1" customWidth="1"/>
    <col min="13845" max="13845" width="5.77734375" style="1" customWidth="1"/>
    <col min="13846" max="13846" width="5.21875" style="1" customWidth="1"/>
    <col min="13847" max="13847" width="4.6640625" style="1" customWidth="1"/>
    <col min="13848" max="13848" width="5.77734375" style="1" customWidth="1"/>
    <col min="13849" max="13849" width="4.77734375" style="1" customWidth="1"/>
    <col min="13850" max="13850" width="5.21875" style="1" customWidth="1"/>
    <col min="13851" max="13851" width="5.33203125" style="1" customWidth="1"/>
    <col min="13852" max="13852" width="4.77734375" style="1" customWidth="1"/>
    <col min="13853" max="13853" width="5" style="1" customWidth="1"/>
    <col min="13854" max="13854" width="4.33203125" style="1" customWidth="1"/>
    <col min="13855" max="14081" width="8.88671875" style="1"/>
    <col min="14082" max="14082" width="3.88671875" style="1" customWidth="1"/>
    <col min="14083" max="14083" width="12.21875" style="1" customWidth="1"/>
    <col min="14084" max="14084" width="5.109375" style="1" customWidth="1"/>
    <col min="14085" max="14085" width="21.44140625" style="1" customWidth="1"/>
    <col min="14086" max="14086" width="11.5546875" style="1" customWidth="1"/>
    <col min="14087" max="14087" width="4.33203125" style="1" customWidth="1"/>
    <col min="14088" max="14088" width="4.88671875" style="1" customWidth="1"/>
    <col min="14089" max="14089" width="4.5546875" style="1" customWidth="1"/>
    <col min="14090" max="14090" width="3.77734375" style="1" customWidth="1"/>
    <col min="14091" max="14091" width="3.44140625" style="1" customWidth="1"/>
    <col min="14092" max="14093" width="4.21875" style="1" customWidth="1"/>
    <col min="14094" max="14094" width="5.21875" style="1" customWidth="1"/>
    <col min="14095" max="14095" width="4.88671875" style="1" customWidth="1"/>
    <col min="14096" max="14096" width="4.33203125" style="1" customWidth="1"/>
    <col min="14097" max="14097" width="5.44140625" style="1" customWidth="1"/>
    <col min="14098" max="14098" width="5.21875" style="1" customWidth="1"/>
    <col min="14099" max="14099" width="5.6640625" style="1" customWidth="1"/>
    <col min="14100" max="14100" width="4.88671875" style="1" customWidth="1"/>
    <col min="14101" max="14101" width="5.77734375" style="1" customWidth="1"/>
    <col min="14102" max="14102" width="5.21875" style="1" customWidth="1"/>
    <col min="14103" max="14103" width="4.6640625" style="1" customWidth="1"/>
    <col min="14104" max="14104" width="5.77734375" style="1" customWidth="1"/>
    <col min="14105" max="14105" width="4.77734375" style="1" customWidth="1"/>
    <col min="14106" max="14106" width="5.21875" style="1" customWidth="1"/>
    <col min="14107" max="14107" width="5.33203125" style="1" customWidth="1"/>
    <col min="14108" max="14108" width="4.77734375" style="1" customWidth="1"/>
    <col min="14109" max="14109" width="5" style="1" customWidth="1"/>
    <col min="14110" max="14110" width="4.33203125" style="1" customWidth="1"/>
    <col min="14111" max="14337" width="8.88671875" style="1"/>
    <col min="14338" max="14338" width="3.88671875" style="1" customWidth="1"/>
    <col min="14339" max="14339" width="12.21875" style="1" customWidth="1"/>
    <col min="14340" max="14340" width="5.109375" style="1" customWidth="1"/>
    <col min="14341" max="14341" width="21.44140625" style="1" customWidth="1"/>
    <col min="14342" max="14342" width="11.5546875" style="1" customWidth="1"/>
    <col min="14343" max="14343" width="4.33203125" style="1" customWidth="1"/>
    <col min="14344" max="14344" width="4.88671875" style="1" customWidth="1"/>
    <col min="14345" max="14345" width="4.5546875" style="1" customWidth="1"/>
    <col min="14346" max="14346" width="3.77734375" style="1" customWidth="1"/>
    <col min="14347" max="14347" width="3.44140625" style="1" customWidth="1"/>
    <col min="14348" max="14349" width="4.21875" style="1" customWidth="1"/>
    <col min="14350" max="14350" width="5.21875" style="1" customWidth="1"/>
    <col min="14351" max="14351" width="4.88671875" style="1" customWidth="1"/>
    <col min="14352" max="14352" width="4.33203125" style="1" customWidth="1"/>
    <col min="14353" max="14353" width="5.44140625" style="1" customWidth="1"/>
    <col min="14354" max="14354" width="5.21875" style="1" customWidth="1"/>
    <col min="14355" max="14355" width="5.6640625" style="1" customWidth="1"/>
    <col min="14356" max="14356" width="4.88671875" style="1" customWidth="1"/>
    <col min="14357" max="14357" width="5.77734375" style="1" customWidth="1"/>
    <col min="14358" max="14358" width="5.21875" style="1" customWidth="1"/>
    <col min="14359" max="14359" width="4.6640625" style="1" customWidth="1"/>
    <col min="14360" max="14360" width="5.77734375" style="1" customWidth="1"/>
    <col min="14361" max="14361" width="4.77734375" style="1" customWidth="1"/>
    <col min="14362" max="14362" width="5.21875" style="1" customWidth="1"/>
    <col min="14363" max="14363" width="5.33203125" style="1" customWidth="1"/>
    <col min="14364" max="14364" width="4.77734375" style="1" customWidth="1"/>
    <col min="14365" max="14365" width="5" style="1" customWidth="1"/>
    <col min="14366" max="14366" width="4.33203125" style="1" customWidth="1"/>
    <col min="14367" max="14593" width="8.88671875" style="1"/>
    <col min="14594" max="14594" width="3.88671875" style="1" customWidth="1"/>
    <col min="14595" max="14595" width="12.21875" style="1" customWidth="1"/>
    <col min="14596" max="14596" width="5.109375" style="1" customWidth="1"/>
    <col min="14597" max="14597" width="21.44140625" style="1" customWidth="1"/>
    <col min="14598" max="14598" width="11.5546875" style="1" customWidth="1"/>
    <col min="14599" max="14599" width="4.33203125" style="1" customWidth="1"/>
    <col min="14600" max="14600" width="4.88671875" style="1" customWidth="1"/>
    <col min="14601" max="14601" width="4.5546875" style="1" customWidth="1"/>
    <col min="14602" max="14602" width="3.77734375" style="1" customWidth="1"/>
    <col min="14603" max="14603" width="3.44140625" style="1" customWidth="1"/>
    <col min="14604" max="14605" width="4.21875" style="1" customWidth="1"/>
    <col min="14606" max="14606" width="5.21875" style="1" customWidth="1"/>
    <col min="14607" max="14607" width="4.88671875" style="1" customWidth="1"/>
    <col min="14608" max="14608" width="4.33203125" style="1" customWidth="1"/>
    <col min="14609" max="14609" width="5.44140625" style="1" customWidth="1"/>
    <col min="14610" max="14610" width="5.21875" style="1" customWidth="1"/>
    <col min="14611" max="14611" width="5.6640625" style="1" customWidth="1"/>
    <col min="14612" max="14612" width="4.88671875" style="1" customWidth="1"/>
    <col min="14613" max="14613" width="5.77734375" style="1" customWidth="1"/>
    <col min="14614" max="14614" width="5.21875" style="1" customWidth="1"/>
    <col min="14615" max="14615" width="4.6640625" style="1" customWidth="1"/>
    <col min="14616" max="14616" width="5.77734375" style="1" customWidth="1"/>
    <col min="14617" max="14617" width="4.77734375" style="1" customWidth="1"/>
    <col min="14618" max="14618" width="5.21875" style="1" customWidth="1"/>
    <col min="14619" max="14619" width="5.33203125" style="1" customWidth="1"/>
    <col min="14620" max="14620" width="4.77734375" style="1" customWidth="1"/>
    <col min="14621" max="14621" width="5" style="1" customWidth="1"/>
    <col min="14622" max="14622" width="4.33203125" style="1" customWidth="1"/>
    <col min="14623" max="14849" width="8.88671875" style="1"/>
    <col min="14850" max="14850" width="3.88671875" style="1" customWidth="1"/>
    <col min="14851" max="14851" width="12.21875" style="1" customWidth="1"/>
    <col min="14852" max="14852" width="5.109375" style="1" customWidth="1"/>
    <col min="14853" max="14853" width="21.44140625" style="1" customWidth="1"/>
    <col min="14854" max="14854" width="11.5546875" style="1" customWidth="1"/>
    <col min="14855" max="14855" width="4.33203125" style="1" customWidth="1"/>
    <col min="14856" max="14856" width="4.88671875" style="1" customWidth="1"/>
    <col min="14857" max="14857" width="4.5546875" style="1" customWidth="1"/>
    <col min="14858" max="14858" width="3.77734375" style="1" customWidth="1"/>
    <col min="14859" max="14859" width="3.44140625" style="1" customWidth="1"/>
    <col min="14860" max="14861" width="4.21875" style="1" customWidth="1"/>
    <col min="14862" max="14862" width="5.21875" style="1" customWidth="1"/>
    <col min="14863" max="14863" width="4.88671875" style="1" customWidth="1"/>
    <col min="14864" max="14864" width="4.33203125" style="1" customWidth="1"/>
    <col min="14865" max="14865" width="5.44140625" style="1" customWidth="1"/>
    <col min="14866" max="14866" width="5.21875" style="1" customWidth="1"/>
    <col min="14867" max="14867" width="5.6640625" style="1" customWidth="1"/>
    <col min="14868" max="14868" width="4.88671875" style="1" customWidth="1"/>
    <col min="14869" max="14869" width="5.77734375" style="1" customWidth="1"/>
    <col min="14870" max="14870" width="5.21875" style="1" customWidth="1"/>
    <col min="14871" max="14871" width="4.6640625" style="1" customWidth="1"/>
    <col min="14872" max="14872" width="5.77734375" style="1" customWidth="1"/>
    <col min="14873" max="14873" width="4.77734375" style="1" customWidth="1"/>
    <col min="14874" max="14874" width="5.21875" style="1" customWidth="1"/>
    <col min="14875" max="14875" width="5.33203125" style="1" customWidth="1"/>
    <col min="14876" max="14876" width="4.77734375" style="1" customWidth="1"/>
    <col min="14877" max="14877" width="5" style="1" customWidth="1"/>
    <col min="14878" max="14878" width="4.33203125" style="1" customWidth="1"/>
    <col min="14879" max="15105" width="8.88671875" style="1"/>
    <col min="15106" max="15106" width="3.88671875" style="1" customWidth="1"/>
    <col min="15107" max="15107" width="12.21875" style="1" customWidth="1"/>
    <col min="15108" max="15108" width="5.109375" style="1" customWidth="1"/>
    <col min="15109" max="15109" width="21.44140625" style="1" customWidth="1"/>
    <col min="15110" max="15110" width="11.5546875" style="1" customWidth="1"/>
    <col min="15111" max="15111" width="4.33203125" style="1" customWidth="1"/>
    <col min="15112" max="15112" width="4.88671875" style="1" customWidth="1"/>
    <col min="15113" max="15113" width="4.5546875" style="1" customWidth="1"/>
    <col min="15114" max="15114" width="3.77734375" style="1" customWidth="1"/>
    <col min="15115" max="15115" width="3.44140625" style="1" customWidth="1"/>
    <col min="15116" max="15117" width="4.21875" style="1" customWidth="1"/>
    <col min="15118" max="15118" width="5.21875" style="1" customWidth="1"/>
    <col min="15119" max="15119" width="4.88671875" style="1" customWidth="1"/>
    <col min="15120" max="15120" width="4.33203125" style="1" customWidth="1"/>
    <col min="15121" max="15121" width="5.44140625" style="1" customWidth="1"/>
    <col min="15122" max="15122" width="5.21875" style="1" customWidth="1"/>
    <col min="15123" max="15123" width="5.6640625" style="1" customWidth="1"/>
    <col min="15124" max="15124" width="4.88671875" style="1" customWidth="1"/>
    <col min="15125" max="15125" width="5.77734375" style="1" customWidth="1"/>
    <col min="15126" max="15126" width="5.21875" style="1" customWidth="1"/>
    <col min="15127" max="15127" width="4.6640625" style="1" customWidth="1"/>
    <col min="15128" max="15128" width="5.77734375" style="1" customWidth="1"/>
    <col min="15129" max="15129" width="4.77734375" style="1" customWidth="1"/>
    <col min="15130" max="15130" width="5.21875" style="1" customWidth="1"/>
    <col min="15131" max="15131" width="5.33203125" style="1" customWidth="1"/>
    <col min="15132" max="15132" width="4.77734375" style="1" customWidth="1"/>
    <col min="15133" max="15133" width="5" style="1" customWidth="1"/>
    <col min="15134" max="15134" width="4.33203125" style="1" customWidth="1"/>
    <col min="15135" max="15361" width="8.88671875" style="1"/>
    <col min="15362" max="15362" width="3.88671875" style="1" customWidth="1"/>
    <col min="15363" max="15363" width="12.21875" style="1" customWidth="1"/>
    <col min="15364" max="15364" width="5.109375" style="1" customWidth="1"/>
    <col min="15365" max="15365" width="21.44140625" style="1" customWidth="1"/>
    <col min="15366" max="15366" width="11.5546875" style="1" customWidth="1"/>
    <col min="15367" max="15367" width="4.33203125" style="1" customWidth="1"/>
    <col min="15368" max="15368" width="4.88671875" style="1" customWidth="1"/>
    <col min="15369" max="15369" width="4.5546875" style="1" customWidth="1"/>
    <col min="15370" max="15370" width="3.77734375" style="1" customWidth="1"/>
    <col min="15371" max="15371" width="3.44140625" style="1" customWidth="1"/>
    <col min="15372" max="15373" width="4.21875" style="1" customWidth="1"/>
    <col min="15374" max="15374" width="5.21875" style="1" customWidth="1"/>
    <col min="15375" max="15375" width="4.88671875" style="1" customWidth="1"/>
    <col min="15376" max="15376" width="4.33203125" style="1" customWidth="1"/>
    <col min="15377" max="15377" width="5.44140625" style="1" customWidth="1"/>
    <col min="15378" max="15378" width="5.21875" style="1" customWidth="1"/>
    <col min="15379" max="15379" width="5.6640625" style="1" customWidth="1"/>
    <col min="15380" max="15380" width="4.88671875" style="1" customWidth="1"/>
    <col min="15381" max="15381" width="5.77734375" style="1" customWidth="1"/>
    <col min="15382" max="15382" width="5.21875" style="1" customWidth="1"/>
    <col min="15383" max="15383" width="4.6640625" style="1" customWidth="1"/>
    <col min="15384" max="15384" width="5.77734375" style="1" customWidth="1"/>
    <col min="15385" max="15385" width="4.77734375" style="1" customWidth="1"/>
    <col min="15386" max="15386" width="5.21875" style="1" customWidth="1"/>
    <col min="15387" max="15387" width="5.33203125" style="1" customWidth="1"/>
    <col min="15388" max="15388" width="4.77734375" style="1" customWidth="1"/>
    <col min="15389" max="15389" width="5" style="1" customWidth="1"/>
    <col min="15390" max="15390" width="4.33203125" style="1" customWidth="1"/>
    <col min="15391" max="15617" width="8.88671875" style="1"/>
    <col min="15618" max="15618" width="3.88671875" style="1" customWidth="1"/>
    <col min="15619" max="15619" width="12.21875" style="1" customWidth="1"/>
    <col min="15620" max="15620" width="5.109375" style="1" customWidth="1"/>
    <col min="15621" max="15621" width="21.44140625" style="1" customWidth="1"/>
    <col min="15622" max="15622" width="11.5546875" style="1" customWidth="1"/>
    <col min="15623" max="15623" width="4.33203125" style="1" customWidth="1"/>
    <col min="15624" max="15624" width="4.88671875" style="1" customWidth="1"/>
    <col min="15625" max="15625" width="4.5546875" style="1" customWidth="1"/>
    <col min="15626" max="15626" width="3.77734375" style="1" customWidth="1"/>
    <col min="15627" max="15627" width="3.44140625" style="1" customWidth="1"/>
    <col min="15628" max="15629" width="4.21875" style="1" customWidth="1"/>
    <col min="15630" max="15630" width="5.21875" style="1" customWidth="1"/>
    <col min="15631" max="15631" width="4.88671875" style="1" customWidth="1"/>
    <col min="15632" max="15632" width="4.33203125" style="1" customWidth="1"/>
    <col min="15633" max="15633" width="5.44140625" style="1" customWidth="1"/>
    <col min="15634" max="15634" width="5.21875" style="1" customWidth="1"/>
    <col min="15635" max="15635" width="5.6640625" style="1" customWidth="1"/>
    <col min="15636" max="15636" width="4.88671875" style="1" customWidth="1"/>
    <col min="15637" max="15637" width="5.77734375" style="1" customWidth="1"/>
    <col min="15638" max="15638" width="5.21875" style="1" customWidth="1"/>
    <col min="15639" max="15639" width="4.6640625" style="1" customWidth="1"/>
    <col min="15640" max="15640" width="5.77734375" style="1" customWidth="1"/>
    <col min="15641" max="15641" width="4.77734375" style="1" customWidth="1"/>
    <col min="15642" max="15642" width="5.21875" style="1" customWidth="1"/>
    <col min="15643" max="15643" width="5.33203125" style="1" customWidth="1"/>
    <col min="15644" max="15644" width="4.77734375" style="1" customWidth="1"/>
    <col min="15645" max="15645" width="5" style="1" customWidth="1"/>
    <col min="15646" max="15646" width="4.33203125" style="1" customWidth="1"/>
    <col min="15647" max="15873" width="8.88671875" style="1"/>
    <col min="15874" max="15874" width="3.88671875" style="1" customWidth="1"/>
    <col min="15875" max="15875" width="12.21875" style="1" customWidth="1"/>
    <col min="15876" max="15876" width="5.109375" style="1" customWidth="1"/>
    <col min="15877" max="15877" width="21.44140625" style="1" customWidth="1"/>
    <col min="15878" max="15878" width="11.5546875" style="1" customWidth="1"/>
    <col min="15879" max="15879" width="4.33203125" style="1" customWidth="1"/>
    <col min="15880" max="15880" width="4.88671875" style="1" customWidth="1"/>
    <col min="15881" max="15881" width="4.5546875" style="1" customWidth="1"/>
    <col min="15882" max="15882" width="3.77734375" style="1" customWidth="1"/>
    <col min="15883" max="15883" width="3.44140625" style="1" customWidth="1"/>
    <col min="15884" max="15885" width="4.21875" style="1" customWidth="1"/>
    <col min="15886" max="15886" width="5.21875" style="1" customWidth="1"/>
    <col min="15887" max="15887" width="4.88671875" style="1" customWidth="1"/>
    <col min="15888" max="15888" width="4.33203125" style="1" customWidth="1"/>
    <col min="15889" max="15889" width="5.44140625" style="1" customWidth="1"/>
    <col min="15890" max="15890" width="5.21875" style="1" customWidth="1"/>
    <col min="15891" max="15891" width="5.6640625" style="1" customWidth="1"/>
    <col min="15892" max="15892" width="4.88671875" style="1" customWidth="1"/>
    <col min="15893" max="15893" width="5.77734375" style="1" customWidth="1"/>
    <col min="15894" max="15894" width="5.21875" style="1" customWidth="1"/>
    <col min="15895" max="15895" width="4.6640625" style="1" customWidth="1"/>
    <col min="15896" max="15896" width="5.77734375" style="1" customWidth="1"/>
    <col min="15897" max="15897" width="4.77734375" style="1" customWidth="1"/>
    <col min="15898" max="15898" width="5.21875" style="1" customWidth="1"/>
    <col min="15899" max="15899" width="5.33203125" style="1" customWidth="1"/>
    <col min="15900" max="15900" width="4.77734375" style="1" customWidth="1"/>
    <col min="15901" max="15901" width="5" style="1" customWidth="1"/>
    <col min="15902" max="15902" width="4.33203125" style="1" customWidth="1"/>
    <col min="15903" max="16129" width="8.88671875" style="1"/>
    <col min="16130" max="16130" width="3.88671875" style="1" customWidth="1"/>
    <col min="16131" max="16131" width="12.21875" style="1" customWidth="1"/>
    <col min="16132" max="16132" width="5.109375" style="1" customWidth="1"/>
    <col min="16133" max="16133" width="21.44140625" style="1" customWidth="1"/>
    <col min="16134" max="16134" width="11.5546875" style="1" customWidth="1"/>
    <col min="16135" max="16135" width="4.33203125" style="1" customWidth="1"/>
    <col min="16136" max="16136" width="4.88671875" style="1" customWidth="1"/>
    <col min="16137" max="16137" width="4.5546875" style="1" customWidth="1"/>
    <col min="16138" max="16138" width="3.77734375" style="1" customWidth="1"/>
    <col min="16139" max="16139" width="3.44140625" style="1" customWidth="1"/>
    <col min="16140" max="16141" width="4.21875" style="1" customWidth="1"/>
    <col min="16142" max="16142" width="5.21875" style="1" customWidth="1"/>
    <col min="16143" max="16143" width="4.88671875" style="1" customWidth="1"/>
    <col min="16144" max="16144" width="4.33203125" style="1" customWidth="1"/>
    <col min="16145" max="16145" width="5.44140625" style="1" customWidth="1"/>
    <col min="16146" max="16146" width="5.21875" style="1" customWidth="1"/>
    <col min="16147" max="16147" width="5.6640625" style="1" customWidth="1"/>
    <col min="16148" max="16148" width="4.88671875" style="1" customWidth="1"/>
    <col min="16149" max="16149" width="5.77734375" style="1" customWidth="1"/>
    <col min="16150" max="16150" width="5.21875" style="1" customWidth="1"/>
    <col min="16151" max="16151" width="4.6640625" style="1" customWidth="1"/>
    <col min="16152" max="16152" width="5.77734375" style="1" customWidth="1"/>
    <col min="16153" max="16153" width="4.77734375" style="1" customWidth="1"/>
    <col min="16154" max="16154" width="5.21875" style="1" customWidth="1"/>
    <col min="16155" max="16155" width="5.33203125" style="1" customWidth="1"/>
    <col min="16156" max="16156" width="4.77734375" style="1" customWidth="1"/>
    <col min="16157" max="16157" width="5" style="1" customWidth="1"/>
    <col min="16158" max="16158" width="4.33203125" style="1" customWidth="1"/>
    <col min="16159" max="16384" width="8.88671875" style="1"/>
  </cols>
  <sheetData>
    <row r="1" spans="1:31" x14ac:dyDescent="0.3">
      <c r="AC1" s="1"/>
      <c r="AD1" s="5" t="s">
        <v>0</v>
      </c>
    </row>
    <row r="2" spans="1:31" ht="25.5" customHeight="1" x14ac:dyDescent="0.3">
      <c r="A2" s="146" t="s">
        <v>1</v>
      </c>
      <c r="B2" s="146"/>
      <c r="C2" s="146"/>
      <c r="D2" s="146"/>
      <c r="E2" s="146"/>
      <c r="F2" s="62"/>
      <c r="G2" s="62"/>
      <c r="H2" s="6"/>
      <c r="I2" s="6"/>
      <c r="J2" s="6"/>
      <c r="K2" s="6"/>
      <c r="L2" s="6"/>
      <c r="M2" s="6"/>
      <c r="N2" s="147" t="s">
        <v>2</v>
      </c>
      <c r="O2" s="147"/>
      <c r="P2" s="147"/>
      <c r="Q2" s="147"/>
      <c r="R2" s="147"/>
      <c r="S2" s="147"/>
      <c r="T2" s="147"/>
    </row>
    <row r="3" spans="1:31" ht="33.75" customHeight="1" x14ac:dyDescent="0.3">
      <c r="A3" s="148" t="s">
        <v>136</v>
      </c>
      <c r="B3" s="148"/>
      <c r="C3" s="148"/>
      <c r="D3" s="148"/>
      <c r="E3" s="148"/>
      <c r="F3" s="63"/>
      <c r="G3" s="63"/>
      <c r="H3" s="7"/>
      <c r="I3" s="7"/>
      <c r="J3" s="7"/>
      <c r="K3" s="7"/>
      <c r="L3" s="7"/>
      <c r="M3" s="7"/>
      <c r="N3" s="149" t="s">
        <v>3</v>
      </c>
      <c r="O3" s="149"/>
      <c r="P3" s="149"/>
      <c r="Q3" s="149"/>
      <c r="R3" s="149"/>
      <c r="S3" s="149"/>
      <c r="T3" s="149"/>
    </row>
    <row r="4" spans="1:31" s="8" customFormat="1" ht="39" customHeight="1" x14ac:dyDescent="0.4">
      <c r="A4" s="150" t="s">
        <v>135</v>
      </c>
      <c r="B4" s="150"/>
      <c r="C4" s="150"/>
      <c r="D4" s="150"/>
      <c r="E4" s="150"/>
      <c r="F4" s="150"/>
      <c r="G4" s="150"/>
      <c r="H4" s="150"/>
      <c r="I4" s="150"/>
      <c r="J4" s="150"/>
      <c r="K4" s="150"/>
      <c r="L4" s="150"/>
      <c r="M4" s="150"/>
      <c r="N4" s="150"/>
      <c r="O4" s="150"/>
      <c r="P4" s="150"/>
      <c r="Q4" s="150"/>
      <c r="R4" s="150"/>
      <c r="S4" s="150"/>
      <c r="T4" s="150"/>
      <c r="U4" s="150"/>
      <c r="V4" s="150"/>
      <c r="W4" s="150"/>
      <c r="X4" s="150"/>
      <c r="Y4" s="150"/>
      <c r="Z4" s="150"/>
      <c r="AA4" s="150"/>
      <c r="AB4" s="150"/>
      <c r="AC4" s="150"/>
      <c r="AD4" s="150"/>
    </row>
    <row r="5" spans="1:31" s="9" customFormat="1" ht="26.25" customHeight="1" x14ac:dyDescent="0.3">
      <c r="A5" s="150" t="s">
        <v>4</v>
      </c>
      <c r="B5" s="150"/>
      <c r="C5" s="150"/>
      <c r="D5" s="150"/>
      <c r="E5" s="150"/>
      <c r="F5" s="150"/>
      <c r="G5" s="150"/>
      <c r="H5" s="150"/>
      <c r="I5" s="150"/>
      <c r="J5" s="150"/>
      <c r="K5" s="150"/>
      <c r="L5" s="150"/>
      <c r="M5" s="150"/>
      <c r="N5" s="150"/>
      <c r="O5" s="150"/>
      <c r="P5" s="150"/>
      <c r="Q5" s="150"/>
      <c r="R5" s="150"/>
      <c r="S5" s="150"/>
      <c r="T5" s="150"/>
      <c r="U5" s="150"/>
      <c r="V5" s="150"/>
      <c r="W5" s="150"/>
      <c r="X5" s="150"/>
      <c r="Y5" s="150"/>
      <c r="Z5" s="150"/>
      <c r="AA5" s="150"/>
      <c r="AB5" s="150"/>
      <c r="AC5" s="150"/>
      <c r="AD5" s="150"/>
    </row>
    <row r="6" spans="1:31" s="10" customFormat="1" ht="8.25" customHeight="1" x14ac:dyDescent="0.35">
      <c r="E6" s="11"/>
      <c r="F6" s="11"/>
      <c r="G6" s="11"/>
      <c r="H6" s="12"/>
      <c r="I6" s="12"/>
      <c r="J6" s="12"/>
      <c r="K6" s="12"/>
      <c r="L6" s="12"/>
      <c r="M6" s="12"/>
      <c r="N6" s="12"/>
      <c r="O6" s="13"/>
      <c r="P6" s="14"/>
      <c r="Q6" s="14"/>
      <c r="R6" s="14"/>
      <c r="S6" s="14"/>
      <c r="T6" s="14"/>
      <c r="U6" s="14"/>
      <c r="V6" s="15"/>
      <c r="W6" s="15"/>
      <c r="X6" s="14"/>
      <c r="Y6" s="14"/>
      <c r="Z6" s="14"/>
      <c r="AA6" s="14"/>
      <c r="AB6" s="14"/>
      <c r="AC6" s="14"/>
      <c r="AD6" s="14"/>
    </row>
    <row r="7" spans="1:31" s="10" customFormat="1" ht="23.25" customHeight="1" x14ac:dyDescent="0.3">
      <c r="A7" s="128" t="s">
        <v>5</v>
      </c>
      <c r="B7" s="131" t="s">
        <v>6</v>
      </c>
      <c r="C7" s="132"/>
      <c r="D7" s="137" t="s">
        <v>7</v>
      </c>
      <c r="E7" s="137" t="s">
        <v>8</v>
      </c>
      <c r="F7" s="140" t="s">
        <v>9</v>
      </c>
      <c r="G7" s="64"/>
      <c r="H7" s="143" t="s">
        <v>10</v>
      </c>
      <c r="I7" s="144"/>
      <c r="J7" s="144"/>
      <c r="K7" s="144"/>
      <c r="L7" s="144"/>
      <c r="M7" s="144"/>
      <c r="N7" s="144"/>
      <c r="O7" s="144"/>
      <c r="P7" s="144"/>
      <c r="Q7" s="144"/>
      <c r="R7" s="144"/>
      <c r="S7" s="145"/>
      <c r="T7" s="71"/>
      <c r="U7" s="122" t="s">
        <v>11</v>
      </c>
      <c r="V7" s="98" t="s">
        <v>12</v>
      </c>
      <c r="W7" s="122" t="s">
        <v>13</v>
      </c>
      <c r="X7" s="98" t="s">
        <v>14</v>
      </c>
      <c r="Y7" s="122" t="s">
        <v>15</v>
      </c>
      <c r="Z7" s="113" t="s">
        <v>16</v>
      </c>
      <c r="AA7" s="113" t="s">
        <v>82</v>
      </c>
      <c r="AB7" s="113" t="s">
        <v>17</v>
      </c>
      <c r="AC7" s="113" t="s">
        <v>18</v>
      </c>
      <c r="AD7" s="113" t="s">
        <v>19</v>
      </c>
    </row>
    <row r="8" spans="1:31" s="10" customFormat="1" ht="55.5" customHeight="1" x14ac:dyDescent="0.3">
      <c r="A8" s="129"/>
      <c r="B8" s="133"/>
      <c r="C8" s="134"/>
      <c r="D8" s="138"/>
      <c r="E8" s="138"/>
      <c r="F8" s="141"/>
      <c r="G8" s="65" t="s">
        <v>64</v>
      </c>
      <c r="H8" s="116" t="s">
        <v>20</v>
      </c>
      <c r="I8" s="117"/>
      <c r="J8" s="118" t="s">
        <v>21</v>
      </c>
      <c r="K8" s="119"/>
      <c r="L8" s="120" t="s">
        <v>22</v>
      </c>
      <c r="M8" s="121"/>
      <c r="N8" s="98" t="s">
        <v>23</v>
      </c>
      <c r="O8" s="98" t="s">
        <v>73</v>
      </c>
      <c r="P8" s="98" t="s">
        <v>74</v>
      </c>
      <c r="Q8" s="98" t="s">
        <v>24</v>
      </c>
      <c r="R8" s="98" t="s">
        <v>75</v>
      </c>
      <c r="S8" s="98" t="s">
        <v>25</v>
      </c>
      <c r="T8" s="98" t="s">
        <v>72</v>
      </c>
      <c r="U8" s="123"/>
      <c r="V8" s="125"/>
      <c r="W8" s="126"/>
      <c r="X8" s="125"/>
      <c r="Y8" s="126"/>
      <c r="Z8" s="114"/>
      <c r="AA8" s="114"/>
      <c r="AB8" s="114"/>
      <c r="AC8" s="114"/>
      <c r="AD8" s="114"/>
    </row>
    <row r="9" spans="1:31" s="10" customFormat="1" ht="89.25" customHeight="1" x14ac:dyDescent="0.3">
      <c r="A9" s="130"/>
      <c r="B9" s="135"/>
      <c r="C9" s="136"/>
      <c r="D9" s="139"/>
      <c r="E9" s="139"/>
      <c r="F9" s="142"/>
      <c r="G9" s="66"/>
      <c r="H9" s="16" t="s">
        <v>26</v>
      </c>
      <c r="I9" s="16" t="s">
        <v>27</v>
      </c>
      <c r="J9" s="109" t="s">
        <v>28</v>
      </c>
      <c r="K9" s="110"/>
      <c r="L9" s="16" t="s">
        <v>26</v>
      </c>
      <c r="M9" s="16" t="s">
        <v>27</v>
      </c>
      <c r="N9" s="99"/>
      <c r="O9" s="99"/>
      <c r="P9" s="99"/>
      <c r="Q9" s="99"/>
      <c r="R9" s="99"/>
      <c r="S9" s="99"/>
      <c r="T9" s="99"/>
      <c r="U9" s="123"/>
      <c r="V9" s="99"/>
      <c r="W9" s="126"/>
      <c r="X9" s="99"/>
      <c r="Y9" s="126"/>
      <c r="Z9" s="115"/>
      <c r="AA9" s="115"/>
      <c r="AB9" s="115"/>
      <c r="AC9" s="115"/>
      <c r="AD9" s="115"/>
    </row>
    <row r="10" spans="1:31" s="25" customFormat="1" ht="24" customHeight="1" thickBot="1" x14ac:dyDescent="0.3">
      <c r="A10" s="17" t="s">
        <v>29</v>
      </c>
      <c r="B10" s="18" t="s">
        <v>30</v>
      </c>
      <c r="C10" s="19"/>
      <c r="D10" s="20" t="s">
        <v>31</v>
      </c>
      <c r="E10" s="20" t="s">
        <v>32</v>
      </c>
      <c r="F10" s="20" t="s">
        <v>33</v>
      </c>
      <c r="G10" s="20"/>
      <c r="H10" s="21" t="s">
        <v>34</v>
      </c>
      <c r="I10" s="21" t="s">
        <v>35</v>
      </c>
      <c r="J10" s="111"/>
      <c r="K10" s="112"/>
      <c r="L10" s="21" t="s">
        <v>36</v>
      </c>
      <c r="M10" s="21" t="s">
        <v>37</v>
      </c>
      <c r="N10" s="22" t="s">
        <v>38</v>
      </c>
      <c r="O10" s="17" t="s">
        <v>39</v>
      </c>
      <c r="P10" s="23" t="s">
        <v>40</v>
      </c>
      <c r="Q10" s="23" t="s">
        <v>41</v>
      </c>
      <c r="R10" s="24" t="s">
        <v>42</v>
      </c>
      <c r="S10" s="24" t="s">
        <v>43</v>
      </c>
      <c r="T10" s="24"/>
      <c r="U10" s="124"/>
      <c r="V10" s="23" t="s">
        <v>44</v>
      </c>
      <c r="W10" s="127"/>
      <c r="X10" s="22" t="s">
        <v>45</v>
      </c>
      <c r="Y10" s="127"/>
      <c r="Z10" s="22" t="s">
        <v>46</v>
      </c>
      <c r="AA10" s="17" t="s">
        <v>47</v>
      </c>
      <c r="AB10" s="23" t="s">
        <v>48</v>
      </c>
      <c r="AC10" s="23" t="s">
        <v>49</v>
      </c>
      <c r="AD10" s="24" t="s">
        <v>50</v>
      </c>
    </row>
    <row r="11" spans="1:31" s="32" customFormat="1" ht="30.75" customHeight="1" thickBot="1" x14ac:dyDescent="0.25">
      <c r="A11" s="26"/>
      <c r="B11" s="90" t="s">
        <v>51</v>
      </c>
      <c r="C11" s="93" t="s">
        <v>52</v>
      </c>
      <c r="D11" s="56" t="s">
        <v>76</v>
      </c>
      <c r="E11" s="46" t="s">
        <v>77</v>
      </c>
      <c r="F11" s="268">
        <v>1</v>
      </c>
      <c r="G11" s="51"/>
      <c r="H11" s="52">
        <v>30</v>
      </c>
      <c r="I11" s="29"/>
      <c r="J11" s="96">
        <v>5</v>
      </c>
      <c r="K11" s="97"/>
      <c r="L11" s="30">
        <v>1</v>
      </c>
      <c r="M11" s="30"/>
      <c r="N11" s="31">
        <f>H11*L11</f>
        <v>30</v>
      </c>
      <c r="O11" s="87"/>
      <c r="P11" s="73"/>
      <c r="Q11" s="77">
        <f>N21</f>
        <v>280.5</v>
      </c>
      <c r="R11" s="81"/>
      <c r="S11" s="83"/>
      <c r="T11" s="83"/>
      <c r="U11" s="85">
        <v>450</v>
      </c>
      <c r="V11" s="87">
        <f>U11</f>
        <v>450</v>
      </c>
      <c r="W11" s="85">
        <v>587</v>
      </c>
      <c r="X11" s="87">
        <v>587</v>
      </c>
      <c r="Y11" s="85">
        <v>273</v>
      </c>
      <c r="Z11" s="87">
        <v>273</v>
      </c>
      <c r="AA11" s="75"/>
      <c r="AB11" s="105">
        <v>-176.3</v>
      </c>
      <c r="AC11" s="105">
        <v>-30.6</v>
      </c>
      <c r="AD11" s="73">
        <v>-159.69999999999999</v>
      </c>
      <c r="AE11" s="50"/>
    </row>
    <row r="12" spans="1:31" s="32" customFormat="1" ht="24" hidden="1" customHeight="1" x14ac:dyDescent="0.2">
      <c r="A12" s="33"/>
      <c r="B12" s="91"/>
      <c r="C12" s="94"/>
      <c r="D12" s="56"/>
      <c r="E12" s="46"/>
      <c r="F12" s="268"/>
      <c r="G12" s="51"/>
      <c r="H12" s="52">
        <v>30</v>
      </c>
      <c r="I12" s="55"/>
      <c r="J12" s="79"/>
      <c r="K12" s="80"/>
      <c r="L12" s="30">
        <v>1</v>
      </c>
      <c r="M12" s="30">
        <v>0</v>
      </c>
      <c r="N12" s="31">
        <f t="shared" ref="N12:N14" si="0">H12*L12</f>
        <v>30</v>
      </c>
      <c r="O12" s="88"/>
      <c r="P12" s="74"/>
      <c r="Q12" s="78"/>
      <c r="R12" s="82"/>
      <c r="S12" s="84"/>
      <c r="T12" s="84"/>
      <c r="U12" s="86"/>
      <c r="V12" s="88"/>
      <c r="W12" s="86"/>
      <c r="X12" s="88"/>
      <c r="Y12" s="86"/>
      <c r="Z12" s="88"/>
      <c r="AA12" s="76"/>
      <c r="AB12" s="106"/>
      <c r="AC12" s="106"/>
      <c r="AD12" s="74"/>
      <c r="AE12" s="50"/>
    </row>
    <row r="13" spans="1:31" s="32" customFormat="1" ht="24.75" customHeight="1" x14ac:dyDescent="0.2">
      <c r="A13" s="33"/>
      <c r="B13" s="91"/>
      <c r="C13" s="94"/>
      <c r="D13" s="56" t="s">
        <v>60</v>
      </c>
      <c r="E13" s="46" t="s">
        <v>54</v>
      </c>
      <c r="F13" s="269">
        <v>1</v>
      </c>
      <c r="G13" s="27"/>
      <c r="H13" s="52">
        <v>30</v>
      </c>
      <c r="I13" s="34"/>
      <c r="J13" s="79">
        <v>36</v>
      </c>
      <c r="K13" s="80"/>
      <c r="L13" s="30">
        <v>1.2</v>
      </c>
      <c r="M13" s="30"/>
      <c r="N13" s="31">
        <f t="shared" si="0"/>
        <v>36</v>
      </c>
      <c r="O13" s="88"/>
      <c r="P13" s="74"/>
      <c r="Q13" s="78"/>
      <c r="R13" s="82"/>
      <c r="S13" s="84"/>
      <c r="T13" s="84"/>
      <c r="U13" s="86"/>
      <c r="V13" s="88"/>
      <c r="W13" s="86"/>
      <c r="X13" s="88"/>
      <c r="Y13" s="86"/>
      <c r="Z13" s="88"/>
      <c r="AA13" s="76"/>
      <c r="AB13" s="106"/>
      <c r="AC13" s="106"/>
      <c r="AD13" s="74"/>
      <c r="AE13" s="50"/>
    </row>
    <row r="14" spans="1:31" s="32" customFormat="1" ht="28.5" customHeight="1" thickBot="1" x14ac:dyDescent="0.25">
      <c r="A14" s="33"/>
      <c r="B14" s="91"/>
      <c r="C14" s="94"/>
      <c r="D14" s="53" t="s">
        <v>81</v>
      </c>
      <c r="E14" s="57" t="s">
        <v>63</v>
      </c>
      <c r="F14" s="270">
        <v>1</v>
      </c>
      <c r="G14" s="35">
        <v>2</v>
      </c>
      <c r="H14" s="36">
        <v>60</v>
      </c>
      <c r="I14" s="34"/>
      <c r="J14" s="79" t="s">
        <v>65</v>
      </c>
      <c r="K14" s="80"/>
      <c r="L14" s="37">
        <v>1.2</v>
      </c>
      <c r="M14" s="37"/>
      <c r="N14" s="31">
        <f t="shared" si="0"/>
        <v>72</v>
      </c>
      <c r="O14" s="88"/>
      <c r="P14" s="74"/>
      <c r="Q14" s="78"/>
      <c r="R14" s="82"/>
      <c r="S14" s="84"/>
      <c r="T14" s="84"/>
      <c r="U14" s="86"/>
      <c r="V14" s="88"/>
      <c r="W14" s="86"/>
      <c r="X14" s="88"/>
      <c r="Y14" s="86"/>
      <c r="Z14" s="88"/>
      <c r="AA14" s="76"/>
      <c r="AB14" s="106"/>
      <c r="AC14" s="106"/>
      <c r="AD14" s="74"/>
      <c r="AE14" s="70"/>
    </row>
    <row r="15" spans="1:31" s="32" customFormat="1" ht="27.75" hidden="1" customHeight="1" x14ac:dyDescent="0.2">
      <c r="A15" s="33"/>
      <c r="B15" s="91"/>
      <c r="C15" s="94"/>
      <c r="D15" s="53"/>
      <c r="E15" s="57"/>
      <c r="F15" s="270"/>
      <c r="G15" s="35"/>
      <c r="H15" s="36"/>
      <c r="I15" s="47"/>
      <c r="J15" s="79"/>
      <c r="K15" s="80"/>
      <c r="L15" s="37">
        <v>0</v>
      </c>
      <c r="M15" s="37">
        <v>0</v>
      </c>
      <c r="N15" s="31">
        <f t="shared" ref="N15:N18" si="1">H15*L15</f>
        <v>0</v>
      </c>
      <c r="O15" s="88"/>
      <c r="P15" s="74"/>
      <c r="Q15" s="78"/>
      <c r="R15" s="82"/>
      <c r="S15" s="84"/>
      <c r="T15" s="84"/>
      <c r="U15" s="86"/>
      <c r="V15" s="88"/>
      <c r="W15" s="86"/>
      <c r="X15" s="88"/>
      <c r="Y15" s="86"/>
      <c r="Z15" s="88"/>
      <c r="AA15" s="76"/>
      <c r="AB15" s="106"/>
      <c r="AC15" s="106"/>
      <c r="AD15" s="74"/>
      <c r="AE15" s="50"/>
    </row>
    <row r="16" spans="1:31" s="32" customFormat="1" ht="36" hidden="1" customHeight="1" x14ac:dyDescent="0.2">
      <c r="A16" s="33"/>
      <c r="B16" s="91"/>
      <c r="C16" s="94"/>
      <c r="D16" s="53"/>
      <c r="E16" s="57"/>
      <c r="F16" s="270"/>
      <c r="G16" s="35"/>
      <c r="H16" s="36"/>
      <c r="I16" s="58"/>
      <c r="J16" s="79"/>
      <c r="K16" s="80"/>
      <c r="L16" s="37">
        <v>0</v>
      </c>
      <c r="M16" s="37">
        <v>0</v>
      </c>
      <c r="N16" s="31">
        <f t="shared" si="1"/>
        <v>0</v>
      </c>
      <c r="O16" s="88"/>
      <c r="P16" s="74"/>
      <c r="Q16" s="78"/>
      <c r="R16" s="82"/>
      <c r="S16" s="84"/>
      <c r="T16" s="84"/>
      <c r="U16" s="86"/>
      <c r="V16" s="88"/>
      <c r="W16" s="86"/>
      <c r="X16" s="88"/>
      <c r="Y16" s="86"/>
      <c r="Z16" s="88"/>
      <c r="AA16" s="76"/>
      <c r="AB16" s="106"/>
      <c r="AC16" s="106"/>
      <c r="AD16" s="74"/>
      <c r="AE16" s="50"/>
    </row>
    <row r="17" spans="1:42" s="32" customFormat="1" ht="33" hidden="1" customHeight="1" x14ac:dyDescent="0.2">
      <c r="A17" s="33"/>
      <c r="B17" s="91"/>
      <c r="C17" s="94"/>
      <c r="D17" s="53"/>
      <c r="E17" s="57"/>
      <c r="F17" s="270"/>
      <c r="G17" s="35"/>
      <c r="H17" s="36"/>
      <c r="I17" s="47"/>
      <c r="J17" s="79"/>
      <c r="K17" s="80"/>
      <c r="L17" s="37">
        <v>0</v>
      </c>
      <c r="M17" s="37">
        <v>0</v>
      </c>
      <c r="N17" s="31">
        <f t="shared" si="1"/>
        <v>0</v>
      </c>
      <c r="O17" s="88"/>
      <c r="P17" s="74"/>
      <c r="Q17" s="78"/>
      <c r="R17" s="82"/>
      <c r="S17" s="84"/>
      <c r="T17" s="84"/>
      <c r="U17" s="86"/>
      <c r="V17" s="88"/>
      <c r="W17" s="86"/>
      <c r="X17" s="88"/>
      <c r="Y17" s="86"/>
      <c r="Z17" s="88"/>
      <c r="AA17" s="76"/>
      <c r="AB17" s="106"/>
      <c r="AC17" s="106"/>
      <c r="AD17" s="74"/>
      <c r="AE17" s="50"/>
    </row>
    <row r="18" spans="1:42" s="32" customFormat="1" ht="29.25" hidden="1" customHeight="1" x14ac:dyDescent="0.2">
      <c r="A18" s="33"/>
      <c r="B18" s="91"/>
      <c r="C18" s="94"/>
      <c r="D18" s="53"/>
      <c r="E18" s="57"/>
      <c r="F18" s="270"/>
      <c r="G18" s="35"/>
      <c r="H18" s="36"/>
      <c r="I18" s="34"/>
      <c r="J18" s="79"/>
      <c r="K18" s="80"/>
      <c r="L18" s="37">
        <v>0</v>
      </c>
      <c r="M18" s="37">
        <v>0</v>
      </c>
      <c r="N18" s="31">
        <f t="shared" si="1"/>
        <v>0</v>
      </c>
      <c r="O18" s="88"/>
      <c r="P18" s="74"/>
      <c r="Q18" s="78"/>
      <c r="R18" s="82"/>
      <c r="S18" s="84"/>
      <c r="T18" s="84"/>
      <c r="U18" s="86"/>
      <c r="V18" s="88"/>
      <c r="W18" s="86"/>
      <c r="X18" s="88"/>
      <c r="Y18" s="86"/>
      <c r="Z18" s="88"/>
      <c r="AA18" s="76"/>
      <c r="AB18" s="106"/>
      <c r="AC18" s="106"/>
      <c r="AD18" s="74"/>
      <c r="AE18" s="50"/>
    </row>
    <row r="19" spans="1:42" s="32" customFormat="1" ht="29.25" customHeight="1" x14ac:dyDescent="0.2">
      <c r="A19" s="33"/>
      <c r="B19" s="91"/>
      <c r="C19" s="94"/>
      <c r="D19" s="56" t="s">
        <v>78</v>
      </c>
      <c r="E19" s="46" t="s">
        <v>77</v>
      </c>
      <c r="F19" s="270">
        <v>1</v>
      </c>
      <c r="G19" s="35"/>
      <c r="H19" s="36"/>
      <c r="I19" s="34">
        <v>60</v>
      </c>
      <c r="J19" s="48"/>
      <c r="K19" s="49">
        <v>5</v>
      </c>
      <c r="L19" s="67"/>
      <c r="M19" s="37">
        <v>1</v>
      </c>
      <c r="N19" s="31">
        <f t="shared" ref="N19:N20" si="2">I19*0.75*M19</f>
        <v>45</v>
      </c>
      <c r="O19" s="88"/>
      <c r="P19" s="74"/>
      <c r="Q19" s="78"/>
      <c r="R19" s="82"/>
      <c r="S19" s="84"/>
      <c r="T19" s="84"/>
      <c r="U19" s="86"/>
      <c r="V19" s="88"/>
      <c r="W19" s="86"/>
      <c r="X19" s="88"/>
      <c r="Y19" s="86"/>
      <c r="Z19" s="88"/>
      <c r="AA19" s="76"/>
      <c r="AB19" s="106"/>
      <c r="AC19" s="106"/>
      <c r="AD19" s="74"/>
      <c r="AE19" s="50"/>
    </row>
    <row r="20" spans="1:42" s="32" customFormat="1" ht="36.75" customHeight="1" x14ac:dyDescent="0.2">
      <c r="A20" s="33"/>
      <c r="B20" s="91"/>
      <c r="C20" s="94"/>
      <c r="D20" s="151" t="s">
        <v>79</v>
      </c>
      <c r="E20" s="152" t="s">
        <v>80</v>
      </c>
      <c r="F20" s="271">
        <v>1</v>
      </c>
      <c r="G20" s="152">
        <v>2</v>
      </c>
      <c r="H20" s="60"/>
      <c r="I20" s="153">
        <v>90</v>
      </c>
      <c r="J20" s="154">
        <v>56</v>
      </c>
      <c r="K20" s="155"/>
      <c r="L20" s="156"/>
      <c r="M20" s="156">
        <v>1</v>
      </c>
      <c r="N20" s="157">
        <f t="shared" si="2"/>
        <v>67.5</v>
      </c>
      <c r="O20" s="88"/>
      <c r="P20" s="74"/>
      <c r="Q20" s="78"/>
      <c r="R20" s="82"/>
      <c r="S20" s="84"/>
      <c r="T20" s="84"/>
      <c r="U20" s="86"/>
      <c r="V20" s="88"/>
      <c r="W20" s="86"/>
      <c r="X20" s="88"/>
      <c r="Y20" s="86"/>
      <c r="Z20" s="88"/>
      <c r="AA20" s="76"/>
      <c r="AB20" s="106"/>
      <c r="AC20" s="106"/>
      <c r="AD20" s="74"/>
      <c r="AE20" s="50"/>
      <c r="AH20" s="72"/>
    </row>
    <row r="21" spans="1:42" s="163" customFormat="1" ht="27" customHeight="1" x14ac:dyDescent="0.2">
      <c r="A21" s="164"/>
      <c r="B21" s="165"/>
      <c r="C21" s="166"/>
      <c r="D21" s="167"/>
      <c r="E21" s="168"/>
      <c r="F21" s="169"/>
      <c r="G21" s="169"/>
      <c r="H21" s="170"/>
      <c r="I21" s="170"/>
      <c r="J21" s="171"/>
      <c r="K21" s="172"/>
      <c r="L21" s="173"/>
      <c r="M21" s="173"/>
      <c r="N21" s="175">
        <f>SUM(N11:N20)</f>
        <v>280.5</v>
      </c>
      <c r="O21" s="170"/>
      <c r="P21" s="170"/>
      <c r="Q21" s="173"/>
      <c r="R21" s="170"/>
      <c r="S21" s="173"/>
      <c r="T21" s="173"/>
      <c r="U21" s="170"/>
      <c r="V21" s="170"/>
      <c r="W21" s="170"/>
      <c r="X21" s="170"/>
      <c r="Y21" s="170"/>
      <c r="Z21" s="170"/>
      <c r="AA21" s="173"/>
      <c r="AB21" s="174"/>
      <c r="AC21" s="174"/>
      <c r="AD21" s="170"/>
      <c r="AE21" s="32"/>
      <c r="AF21" s="32"/>
      <c r="AG21" s="32"/>
      <c r="AH21" s="32"/>
      <c r="AI21" s="32"/>
      <c r="AJ21" s="32"/>
      <c r="AK21" s="32"/>
      <c r="AL21" s="32"/>
      <c r="AM21" s="32"/>
      <c r="AN21" s="32"/>
      <c r="AO21" s="32"/>
      <c r="AP21" s="32"/>
    </row>
    <row r="22" spans="1:42" s="32" customFormat="1" ht="30.75" customHeight="1" x14ac:dyDescent="0.2">
      <c r="A22" s="33"/>
      <c r="B22" s="90" t="s">
        <v>51</v>
      </c>
      <c r="C22" s="93" t="s">
        <v>52</v>
      </c>
      <c r="D22" s="158" t="s">
        <v>53</v>
      </c>
      <c r="E22" s="159" t="s">
        <v>54</v>
      </c>
      <c r="F22" s="268">
        <v>2</v>
      </c>
      <c r="G22" s="51">
        <v>1</v>
      </c>
      <c r="H22" s="52"/>
      <c r="I22" s="69">
        <v>60</v>
      </c>
      <c r="J22" s="160">
        <v>31</v>
      </c>
      <c r="K22" s="161"/>
      <c r="L22" s="54">
        <v>0</v>
      </c>
      <c r="M22" s="54">
        <v>1.1000000000000001</v>
      </c>
      <c r="N22" s="162">
        <f>I22*0.75*M22</f>
        <v>49.500000000000007</v>
      </c>
      <c r="O22" s="87">
        <v>67.5</v>
      </c>
      <c r="P22" s="73">
        <v>67.5</v>
      </c>
      <c r="Q22" s="77">
        <f>O22+P22+N37</f>
        <v>607.5</v>
      </c>
      <c r="R22" s="81">
        <v>450</v>
      </c>
      <c r="S22" s="83">
        <v>60</v>
      </c>
      <c r="T22" s="83">
        <v>0</v>
      </c>
      <c r="U22" s="85">
        <v>450</v>
      </c>
      <c r="V22" s="87">
        <f>U22</f>
        <v>450</v>
      </c>
      <c r="W22" s="85">
        <v>587</v>
      </c>
      <c r="X22" s="87">
        <v>587</v>
      </c>
      <c r="Y22" s="85">
        <v>273</v>
      </c>
      <c r="Z22" s="87">
        <v>273</v>
      </c>
      <c r="AA22" s="75">
        <f>Q37+S22+T22</f>
        <v>948</v>
      </c>
      <c r="AB22" s="105">
        <v>-176.3</v>
      </c>
      <c r="AC22" s="105">
        <v>-30.6</v>
      </c>
      <c r="AD22" s="73">
        <v>-159.69999999999999</v>
      </c>
      <c r="AE22" s="50"/>
    </row>
    <row r="23" spans="1:42" s="32" customFormat="1" ht="24" hidden="1" customHeight="1" x14ac:dyDescent="0.2">
      <c r="A23" s="33"/>
      <c r="B23" s="91"/>
      <c r="C23" s="94"/>
      <c r="D23" s="56"/>
      <c r="E23" s="46"/>
      <c r="F23" s="268"/>
      <c r="G23" s="51"/>
      <c r="H23" s="52"/>
      <c r="I23" s="55"/>
      <c r="J23" s="79"/>
      <c r="K23" s="80"/>
      <c r="L23" s="30">
        <v>0</v>
      </c>
      <c r="M23" s="30">
        <v>0</v>
      </c>
      <c r="N23" s="31">
        <f t="shared" ref="N23:N24" si="3">I23*0.75*M23</f>
        <v>0</v>
      </c>
      <c r="O23" s="88"/>
      <c r="P23" s="74"/>
      <c r="Q23" s="78"/>
      <c r="R23" s="82"/>
      <c r="S23" s="84"/>
      <c r="T23" s="84"/>
      <c r="U23" s="86"/>
      <c r="V23" s="88"/>
      <c r="W23" s="86"/>
      <c r="X23" s="88"/>
      <c r="Y23" s="86"/>
      <c r="Z23" s="88"/>
      <c r="AA23" s="76"/>
      <c r="AB23" s="106"/>
      <c r="AC23" s="106"/>
      <c r="AD23" s="74"/>
      <c r="AE23" s="50"/>
    </row>
    <row r="24" spans="1:42" s="32" customFormat="1" ht="24.75" customHeight="1" x14ac:dyDescent="0.2">
      <c r="A24" s="33"/>
      <c r="B24" s="91"/>
      <c r="C24" s="94"/>
      <c r="D24" s="56" t="s">
        <v>55</v>
      </c>
      <c r="E24" s="27" t="s">
        <v>56</v>
      </c>
      <c r="F24" s="269">
        <v>2</v>
      </c>
      <c r="G24" s="27">
        <v>2</v>
      </c>
      <c r="H24" s="28"/>
      <c r="I24" s="34">
        <v>180</v>
      </c>
      <c r="J24" s="79">
        <v>51</v>
      </c>
      <c r="K24" s="80"/>
      <c r="L24" s="30">
        <v>0</v>
      </c>
      <c r="M24" s="30">
        <v>1</v>
      </c>
      <c r="N24" s="31">
        <f t="shared" si="3"/>
        <v>135</v>
      </c>
      <c r="O24" s="88"/>
      <c r="P24" s="74"/>
      <c r="Q24" s="78"/>
      <c r="R24" s="82"/>
      <c r="S24" s="84"/>
      <c r="T24" s="84"/>
      <c r="U24" s="86"/>
      <c r="V24" s="88"/>
      <c r="W24" s="86"/>
      <c r="X24" s="88"/>
      <c r="Y24" s="86"/>
      <c r="Z24" s="88"/>
      <c r="AA24" s="76"/>
      <c r="AB24" s="106"/>
      <c r="AC24" s="106"/>
      <c r="AD24" s="74"/>
      <c r="AE24" s="50"/>
    </row>
    <row r="25" spans="1:42" s="32" customFormat="1" ht="28.5" customHeight="1" x14ac:dyDescent="0.2">
      <c r="A25" s="33"/>
      <c r="B25" s="91"/>
      <c r="C25" s="94"/>
      <c r="D25" s="53" t="s">
        <v>60</v>
      </c>
      <c r="E25" s="57" t="s">
        <v>63</v>
      </c>
      <c r="F25" s="270">
        <v>2</v>
      </c>
      <c r="G25" s="35">
        <v>1</v>
      </c>
      <c r="H25" s="36">
        <v>60</v>
      </c>
      <c r="I25" s="34"/>
      <c r="J25" s="79" t="s">
        <v>65</v>
      </c>
      <c r="K25" s="80"/>
      <c r="L25" s="37">
        <v>1.2</v>
      </c>
      <c r="M25" s="37">
        <v>0</v>
      </c>
      <c r="N25" s="31">
        <f>H25*L25</f>
        <v>72</v>
      </c>
      <c r="O25" s="88"/>
      <c r="P25" s="74"/>
      <c r="Q25" s="78"/>
      <c r="R25" s="82"/>
      <c r="S25" s="84"/>
      <c r="T25" s="84"/>
      <c r="U25" s="86"/>
      <c r="V25" s="88"/>
      <c r="W25" s="86"/>
      <c r="X25" s="88"/>
      <c r="Y25" s="86"/>
      <c r="Z25" s="88"/>
      <c r="AA25" s="76"/>
      <c r="AB25" s="106"/>
      <c r="AC25" s="106"/>
      <c r="AD25" s="74"/>
      <c r="AE25" s="70"/>
    </row>
    <row r="26" spans="1:42" s="32" customFormat="1" ht="27.75" hidden="1" customHeight="1" x14ac:dyDescent="0.2">
      <c r="A26" s="33"/>
      <c r="B26" s="91"/>
      <c r="C26" s="94"/>
      <c r="D26" s="53" t="s">
        <v>60</v>
      </c>
      <c r="E26" s="57" t="s">
        <v>61</v>
      </c>
      <c r="F26" s="270"/>
      <c r="G26" s="35"/>
      <c r="H26" s="36"/>
      <c r="I26" s="47"/>
      <c r="J26" s="79"/>
      <c r="K26" s="80"/>
      <c r="L26" s="37">
        <v>0</v>
      </c>
      <c r="M26" s="37">
        <v>0</v>
      </c>
      <c r="N26" s="31">
        <f t="shared" ref="N26:N29" si="4">H26*L26</f>
        <v>0</v>
      </c>
      <c r="O26" s="88"/>
      <c r="P26" s="74"/>
      <c r="Q26" s="78"/>
      <c r="R26" s="82"/>
      <c r="S26" s="84"/>
      <c r="T26" s="84"/>
      <c r="U26" s="86"/>
      <c r="V26" s="88"/>
      <c r="W26" s="86"/>
      <c r="X26" s="88"/>
      <c r="Y26" s="86"/>
      <c r="Z26" s="88"/>
      <c r="AA26" s="76"/>
      <c r="AB26" s="106"/>
      <c r="AC26" s="106"/>
      <c r="AD26" s="74"/>
      <c r="AE26" s="50"/>
    </row>
    <row r="27" spans="1:42" s="32" customFormat="1" ht="36" hidden="1" customHeight="1" x14ac:dyDescent="0.2">
      <c r="A27" s="33"/>
      <c r="B27" s="91"/>
      <c r="C27" s="94"/>
      <c r="D27" s="53" t="s">
        <v>60</v>
      </c>
      <c r="E27" s="57" t="s">
        <v>61</v>
      </c>
      <c r="F27" s="270"/>
      <c r="G27" s="35"/>
      <c r="H27" s="36"/>
      <c r="I27" s="58"/>
      <c r="J27" s="79"/>
      <c r="K27" s="80"/>
      <c r="L27" s="37">
        <v>0</v>
      </c>
      <c r="M27" s="37">
        <v>0</v>
      </c>
      <c r="N27" s="31">
        <f t="shared" si="4"/>
        <v>0</v>
      </c>
      <c r="O27" s="88"/>
      <c r="P27" s="74"/>
      <c r="Q27" s="78"/>
      <c r="R27" s="82"/>
      <c r="S27" s="84"/>
      <c r="T27" s="84"/>
      <c r="U27" s="86"/>
      <c r="V27" s="88"/>
      <c r="W27" s="86"/>
      <c r="X27" s="88"/>
      <c r="Y27" s="86"/>
      <c r="Z27" s="88"/>
      <c r="AA27" s="76"/>
      <c r="AB27" s="106"/>
      <c r="AC27" s="106"/>
      <c r="AD27" s="74"/>
      <c r="AE27" s="50"/>
    </row>
    <row r="28" spans="1:42" s="32" customFormat="1" ht="33" hidden="1" customHeight="1" x14ac:dyDescent="0.2">
      <c r="A28" s="33"/>
      <c r="B28" s="91"/>
      <c r="C28" s="94"/>
      <c r="D28" s="53" t="s">
        <v>60</v>
      </c>
      <c r="E28" s="57" t="s">
        <v>61</v>
      </c>
      <c r="F28" s="270"/>
      <c r="G28" s="35"/>
      <c r="H28" s="36"/>
      <c r="I28" s="47"/>
      <c r="J28" s="79"/>
      <c r="K28" s="80"/>
      <c r="L28" s="37">
        <v>0</v>
      </c>
      <c r="M28" s="37">
        <v>0</v>
      </c>
      <c r="N28" s="31">
        <f t="shared" si="4"/>
        <v>0</v>
      </c>
      <c r="O28" s="88"/>
      <c r="P28" s="74"/>
      <c r="Q28" s="78"/>
      <c r="R28" s="82"/>
      <c r="S28" s="84"/>
      <c r="T28" s="84"/>
      <c r="U28" s="86"/>
      <c r="V28" s="88"/>
      <c r="W28" s="86"/>
      <c r="X28" s="88"/>
      <c r="Y28" s="86"/>
      <c r="Z28" s="88"/>
      <c r="AA28" s="76"/>
      <c r="AB28" s="106"/>
      <c r="AC28" s="106"/>
      <c r="AD28" s="74"/>
      <c r="AE28" s="50"/>
    </row>
    <row r="29" spans="1:42" s="32" customFormat="1" ht="29.25" hidden="1" customHeight="1" x14ac:dyDescent="0.2">
      <c r="A29" s="33"/>
      <c r="B29" s="91"/>
      <c r="C29" s="94"/>
      <c r="D29" s="53" t="s">
        <v>60</v>
      </c>
      <c r="E29" s="57" t="s">
        <v>61</v>
      </c>
      <c r="F29" s="270"/>
      <c r="G29" s="35"/>
      <c r="H29" s="36"/>
      <c r="I29" s="34"/>
      <c r="J29" s="79"/>
      <c r="K29" s="80"/>
      <c r="L29" s="37">
        <v>0</v>
      </c>
      <c r="M29" s="37">
        <v>0</v>
      </c>
      <c r="N29" s="31">
        <f t="shared" si="4"/>
        <v>0</v>
      </c>
      <c r="O29" s="88"/>
      <c r="P29" s="74"/>
      <c r="Q29" s="78"/>
      <c r="R29" s="82"/>
      <c r="S29" s="84"/>
      <c r="T29" s="84"/>
      <c r="U29" s="86"/>
      <c r="V29" s="88"/>
      <c r="W29" s="86"/>
      <c r="X29" s="88"/>
      <c r="Y29" s="86"/>
      <c r="Z29" s="88"/>
      <c r="AA29" s="76"/>
      <c r="AB29" s="106"/>
      <c r="AC29" s="106"/>
      <c r="AD29" s="74"/>
      <c r="AE29" s="50"/>
    </row>
    <row r="30" spans="1:42" s="32" customFormat="1" ht="29.25" customHeight="1" x14ac:dyDescent="0.2">
      <c r="A30" s="33"/>
      <c r="B30" s="91"/>
      <c r="C30" s="94"/>
      <c r="D30" s="53" t="s">
        <v>60</v>
      </c>
      <c r="E30" s="57" t="s">
        <v>62</v>
      </c>
      <c r="F30" s="270">
        <v>2</v>
      </c>
      <c r="G30" s="35">
        <v>1</v>
      </c>
      <c r="H30" s="36">
        <v>30</v>
      </c>
      <c r="I30" s="34"/>
      <c r="J30" s="79">
        <v>58</v>
      </c>
      <c r="K30" s="80"/>
      <c r="L30" s="67">
        <v>1.2</v>
      </c>
      <c r="M30" s="37">
        <v>0</v>
      </c>
      <c r="N30" s="31">
        <f>H30*L30*0.75</f>
        <v>27</v>
      </c>
      <c r="O30" s="88"/>
      <c r="P30" s="74"/>
      <c r="Q30" s="78"/>
      <c r="R30" s="82"/>
      <c r="S30" s="84"/>
      <c r="T30" s="84"/>
      <c r="U30" s="86"/>
      <c r="V30" s="88"/>
      <c r="W30" s="86"/>
      <c r="X30" s="88"/>
      <c r="Y30" s="86"/>
      <c r="Z30" s="88"/>
      <c r="AA30" s="76"/>
      <c r="AB30" s="106"/>
      <c r="AC30" s="106"/>
      <c r="AD30" s="74"/>
      <c r="AE30" s="50"/>
    </row>
    <row r="31" spans="1:42" s="32" customFormat="1" ht="29.25" customHeight="1" x14ac:dyDescent="0.2">
      <c r="A31" s="33"/>
      <c r="B31" s="91"/>
      <c r="C31" s="94"/>
      <c r="D31" s="53" t="s">
        <v>141</v>
      </c>
      <c r="E31" s="27" t="s">
        <v>68</v>
      </c>
      <c r="F31" s="270">
        <v>2</v>
      </c>
      <c r="G31" s="35">
        <v>1</v>
      </c>
      <c r="H31" s="36">
        <v>60</v>
      </c>
      <c r="I31" s="34"/>
      <c r="J31" s="48">
        <v>48</v>
      </c>
      <c r="K31" s="49">
        <v>57</v>
      </c>
      <c r="L31" s="67">
        <v>1.2</v>
      </c>
      <c r="M31" s="37"/>
      <c r="N31" s="31">
        <f>H31*L31</f>
        <v>72</v>
      </c>
      <c r="O31" s="88"/>
      <c r="P31" s="74"/>
      <c r="Q31" s="78"/>
      <c r="R31" s="82"/>
      <c r="S31" s="84"/>
      <c r="T31" s="84"/>
      <c r="U31" s="86"/>
      <c r="V31" s="88"/>
      <c r="W31" s="86"/>
      <c r="X31" s="88"/>
      <c r="Y31" s="86"/>
      <c r="Z31" s="88"/>
      <c r="AA31" s="76"/>
      <c r="AB31" s="106"/>
      <c r="AC31" s="106"/>
      <c r="AD31" s="74"/>
      <c r="AE31" s="50"/>
    </row>
    <row r="32" spans="1:42" s="32" customFormat="1" ht="29.25" customHeight="1" x14ac:dyDescent="0.2">
      <c r="A32" s="33"/>
      <c r="B32" s="91"/>
      <c r="C32" s="94"/>
      <c r="D32" s="53" t="s">
        <v>60</v>
      </c>
      <c r="E32" s="27" t="s">
        <v>67</v>
      </c>
      <c r="F32" s="270">
        <v>2</v>
      </c>
      <c r="G32" s="35">
        <v>1</v>
      </c>
      <c r="H32" s="36">
        <v>30</v>
      </c>
      <c r="I32" s="34"/>
      <c r="J32" s="48"/>
      <c r="K32" s="49">
        <v>64</v>
      </c>
      <c r="L32" s="67">
        <v>1.2</v>
      </c>
      <c r="M32" s="37"/>
      <c r="N32" s="31">
        <f>H32*L32*0.75</f>
        <v>27</v>
      </c>
      <c r="O32" s="88"/>
      <c r="P32" s="74"/>
      <c r="Q32" s="78"/>
      <c r="R32" s="82"/>
      <c r="S32" s="84"/>
      <c r="T32" s="84"/>
      <c r="U32" s="86"/>
      <c r="V32" s="88"/>
      <c r="W32" s="86"/>
      <c r="X32" s="88"/>
      <c r="Y32" s="86"/>
      <c r="Z32" s="88"/>
      <c r="AA32" s="76"/>
      <c r="AB32" s="106"/>
      <c r="AC32" s="106"/>
      <c r="AD32" s="74"/>
      <c r="AE32" s="50"/>
    </row>
    <row r="33" spans="1:34" s="32" customFormat="1" ht="27.75" customHeight="1" x14ac:dyDescent="0.2">
      <c r="A33" s="33"/>
      <c r="B33" s="91"/>
      <c r="C33" s="94"/>
      <c r="D33" s="59" t="s">
        <v>57</v>
      </c>
      <c r="E33" s="35" t="s">
        <v>58</v>
      </c>
      <c r="F33" s="270">
        <v>2</v>
      </c>
      <c r="G33" s="35">
        <v>1</v>
      </c>
      <c r="H33" s="36">
        <v>30</v>
      </c>
      <c r="I33" s="47"/>
      <c r="J33" s="79" t="s">
        <v>66</v>
      </c>
      <c r="K33" s="80"/>
      <c r="L33" s="37">
        <v>1.2000000000000002</v>
      </c>
      <c r="M33" s="37">
        <v>0</v>
      </c>
      <c r="N33" s="38">
        <v>36</v>
      </c>
      <c r="O33" s="88"/>
      <c r="P33" s="74"/>
      <c r="Q33" s="78"/>
      <c r="R33" s="82"/>
      <c r="S33" s="84"/>
      <c r="T33" s="84"/>
      <c r="U33" s="86"/>
      <c r="V33" s="88"/>
      <c r="W33" s="86"/>
      <c r="X33" s="88"/>
      <c r="Y33" s="86"/>
      <c r="Z33" s="88"/>
      <c r="AA33" s="76"/>
      <c r="AB33" s="106"/>
      <c r="AC33" s="106"/>
      <c r="AD33" s="74"/>
      <c r="AE33" s="50"/>
      <c r="AH33" s="72"/>
    </row>
    <row r="34" spans="1:34" s="32" customFormat="1" ht="21.75" customHeight="1" x14ac:dyDescent="0.2">
      <c r="A34" s="33"/>
      <c r="B34" s="91"/>
      <c r="C34" s="94"/>
      <c r="D34" s="59" t="s">
        <v>59</v>
      </c>
      <c r="E34" s="35" t="s">
        <v>58</v>
      </c>
      <c r="F34" s="270">
        <v>2</v>
      </c>
      <c r="G34" s="35">
        <v>1</v>
      </c>
      <c r="H34" s="36"/>
      <c r="I34" s="60">
        <v>60</v>
      </c>
      <c r="J34" s="79" t="s">
        <v>66</v>
      </c>
      <c r="K34" s="80"/>
      <c r="L34" s="37">
        <v>0</v>
      </c>
      <c r="M34" s="37">
        <v>1.2</v>
      </c>
      <c r="N34" s="38">
        <f t="shared" ref="N34" si="5">I34*0.75*M34</f>
        <v>54</v>
      </c>
      <c r="O34" s="88"/>
      <c r="P34" s="74"/>
      <c r="Q34" s="78"/>
      <c r="R34" s="82"/>
      <c r="S34" s="84"/>
      <c r="T34" s="84"/>
      <c r="U34" s="86"/>
      <c r="V34" s="88"/>
      <c r="W34" s="86"/>
      <c r="X34" s="88"/>
      <c r="Y34" s="86"/>
      <c r="Z34" s="88"/>
      <c r="AA34" s="76"/>
      <c r="AB34" s="106"/>
      <c r="AC34" s="106"/>
      <c r="AD34" s="74"/>
      <c r="AE34" s="50"/>
    </row>
    <row r="35" spans="1:34" s="32" customFormat="1" ht="27" customHeight="1" x14ac:dyDescent="0.2">
      <c r="A35" s="33"/>
      <c r="B35" s="91"/>
      <c r="C35" s="94"/>
      <c r="D35" s="39" t="s">
        <v>71</v>
      </c>
      <c r="E35" s="57" t="s">
        <v>69</v>
      </c>
      <c r="F35" s="272" t="s">
        <v>139</v>
      </c>
      <c r="G35" s="44"/>
      <c r="H35" s="40">
        <v>450</v>
      </c>
      <c r="I35" s="40"/>
      <c r="J35" s="79">
        <v>42</v>
      </c>
      <c r="K35" s="80"/>
      <c r="L35" s="68">
        <v>0.15</v>
      </c>
      <c r="M35" s="41">
        <v>0</v>
      </c>
      <c r="N35" s="42"/>
      <c r="O35" s="88"/>
      <c r="P35" s="74"/>
      <c r="Q35" s="78"/>
      <c r="R35" s="82"/>
      <c r="S35" s="84"/>
      <c r="T35" s="84"/>
      <c r="U35" s="86"/>
      <c r="V35" s="88"/>
      <c r="W35" s="86"/>
      <c r="X35" s="88"/>
      <c r="Y35" s="86"/>
      <c r="Z35" s="88"/>
      <c r="AA35" s="76"/>
      <c r="AB35" s="106"/>
      <c r="AC35" s="106"/>
      <c r="AD35" s="74"/>
      <c r="AE35" s="50"/>
    </row>
    <row r="36" spans="1:34" s="32" customFormat="1" ht="21.75" customHeight="1" x14ac:dyDescent="0.2">
      <c r="A36" s="45"/>
      <c r="B36" s="92"/>
      <c r="C36" s="95"/>
      <c r="D36" s="39" t="s">
        <v>70</v>
      </c>
      <c r="E36" s="43"/>
      <c r="F36" s="272" t="s">
        <v>140</v>
      </c>
      <c r="G36" s="44"/>
      <c r="H36" s="40">
        <v>450</v>
      </c>
      <c r="I36" s="40"/>
      <c r="J36" s="79"/>
      <c r="K36" s="80"/>
      <c r="L36" s="68">
        <v>0.15</v>
      </c>
      <c r="M36" s="41">
        <v>0</v>
      </c>
      <c r="N36" s="42"/>
      <c r="O36" s="103"/>
      <c r="P36" s="101"/>
      <c r="Q36" s="102"/>
      <c r="R36" s="108"/>
      <c r="S36" s="100"/>
      <c r="T36" s="100"/>
      <c r="U36" s="104"/>
      <c r="V36" s="103"/>
      <c r="W36" s="104"/>
      <c r="X36" s="103"/>
      <c r="Y36" s="104"/>
      <c r="Z36" s="103"/>
      <c r="AA36" s="89"/>
      <c r="AB36" s="107"/>
      <c r="AC36" s="107"/>
      <c r="AD36" s="101"/>
    </row>
    <row r="37" spans="1:34" x14ac:dyDescent="0.3">
      <c r="N37" s="176">
        <f>SUM(N22:N36)</f>
        <v>472.5</v>
      </c>
      <c r="Q37" s="177">
        <f>Q11+Q22</f>
        <v>888</v>
      </c>
    </row>
    <row r="39" spans="1:34" ht="16.5" x14ac:dyDescent="0.25">
      <c r="J39" s="61"/>
      <c r="K39" s="61"/>
      <c r="L39" s="61"/>
      <c r="M39" s="61"/>
      <c r="N39" s="215" t="s">
        <v>126</v>
      </c>
      <c r="O39" s="215"/>
      <c r="P39" s="215"/>
      <c r="Q39" s="215"/>
      <c r="R39" s="215"/>
      <c r="S39" s="215"/>
      <c r="T39" s="215"/>
      <c r="U39" s="215"/>
      <c r="V39" s="215"/>
      <c r="W39" s="215"/>
      <c r="X39" s="215"/>
      <c r="Y39" s="61"/>
      <c r="Z39" s="61"/>
      <c r="AA39" s="61"/>
      <c r="AB39" s="61"/>
      <c r="AC39" s="61"/>
    </row>
    <row r="40" spans="1:34" x14ac:dyDescent="0.3">
      <c r="J40" s="61"/>
      <c r="K40" s="61"/>
      <c r="L40" s="61"/>
      <c r="M40" s="61"/>
      <c r="N40" s="214"/>
      <c r="O40" s="219"/>
      <c r="P40" s="214"/>
      <c r="Q40" s="214"/>
      <c r="R40" s="214"/>
      <c r="S40" s="214"/>
      <c r="T40" s="178"/>
      <c r="U40" s="178"/>
      <c r="V40" s="178"/>
      <c r="W40" s="220" t="s">
        <v>109</v>
      </c>
      <c r="X40" s="178"/>
      <c r="Y40" s="61"/>
      <c r="Z40" s="61"/>
      <c r="AA40" s="61"/>
      <c r="AB40" s="61"/>
      <c r="AC40" s="61"/>
    </row>
    <row r="41" spans="1:34" ht="16.5" x14ac:dyDescent="0.25">
      <c r="J41" s="61"/>
      <c r="K41" s="61"/>
      <c r="L41" s="61"/>
      <c r="M41" s="61"/>
      <c r="N41"/>
      <c r="O41"/>
      <c r="P41"/>
      <c r="Q41"/>
      <c r="R41"/>
      <c r="S41"/>
      <c r="T41"/>
      <c r="U41"/>
      <c r="V41"/>
      <c r="W41"/>
      <c r="X41"/>
      <c r="Y41" s="61"/>
      <c r="Z41" s="61"/>
      <c r="AA41" s="61"/>
      <c r="AB41" s="61"/>
      <c r="AC41" s="61"/>
    </row>
    <row r="42" spans="1:34" ht="16.5" x14ac:dyDescent="0.25">
      <c r="J42" s="61"/>
      <c r="K42" s="61"/>
      <c r="L42" s="61"/>
      <c r="M42" s="61"/>
      <c r="N42"/>
      <c r="O42"/>
      <c r="P42"/>
      <c r="Q42"/>
      <c r="R42"/>
      <c r="S42"/>
      <c r="T42"/>
      <c r="U42"/>
      <c r="V42"/>
      <c r="W42"/>
      <c r="X42"/>
      <c r="Y42" s="61"/>
      <c r="Z42" s="61"/>
      <c r="AA42" s="61"/>
      <c r="AB42" s="61"/>
      <c r="AC42" s="61"/>
    </row>
    <row r="43" spans="1:34" ht="16.5" x14ac:dyDescent="0.25">
      <c r="J43" s="61"/>
      <c r="K43" s="61"/>
      <c r="L43" s="61"/>
      <c r="M43" s="61"/>
      <c r="N43"/>
      <c r="O43"/>
      <c r="P43" s="237" t="s">
        <v>127</v>
      </c>
      <c r="Q43"/>
      <c r="S43"/>
      <c r="T43"/>
      <c r="U43"/>
      <c r="V43"/>
      <c r="W43"/>
      <c r="X43"/>
      <c r="Y43" s="61"/>
      <c r="Z43" s="61"/>
      <c r="AA43" s="61"/>
      <c r="AB43" s="61"/>
      <c r="AC43" s="61"/>
    </row>
    <row r="44" spans="1:34" ht="16.5" x14ac:dyDescent="0.25">
      <c r="J44" s="61"/>
      <c r="K44" s="61"/>
      <c r="L44" s="61"/>
      <c r="M44" s="61"/>
      <c r="N44" s="61"/>
      <c r="O44" s="61"/>
      <c r="P44" s="61"/>
      <c r="Q44" s="61"/>
      <c r="R44" s="61"/>
      <c r="S44" s="61"/>
      <c r="T44" s="61"/>
      <c r="U44" s="61"/>
      <c r="V44" s="61"/>
      <c r="W44" s="61"/>
      <c r="X44" s="61"/>
      <c r="Y44" s="61"/>
      <c r="Z44" s="61"/>
      <c r="AA44" s="61"/>
      <c r="AB44" s="61"/>
      <c r="AC44" s="61"/>
    </row>
    <row r="45" spans="1:34" ht="16.5" x14ac:dyDescent="0.25">
      <c r="J45" s="61"/>
      <c r="K45" s="61"/>
      <c r="L45" s="61"/>
      <c r="M45" s="61"/>
      <c r="N45" s="61"/>
      <c r="O45" s="61"/>
      <c r="P45" s="61"/>
      <c r="Q45" s="61"/>
      <c r="R45" s="61"/>
      <c r="S45" s="61"/>
      <c r="T45" s="61"/>
      <c r="U45" s="61"/>
      <c r="V45" s="61"/>
      <c r="W45" s="61"/>
      <c r="X45" s="61"/>
      <c r="Y45" s="61"/>
      <c r="Z45" s="61"/>
      <c r="AA45" s="61"/>
      <c r="AB45" s="61"/>
      <c r="AC45" s="61"/>
    </row>
    <row r="46" spans="1:34" ht="16.5" x14ac:dyDescent="0.25">
      <c r="J46" s="61"/>
      <c r="K46" s="61"/>
      <c r="L46" s="61"/>
      <c r="M46" s="61"/>
      <c r="N46" s="61"/>
      <c r="O46" s="61"/>
      <c r="P46" s="61"/>
      <c r="Q46" s="61"/>
      <c r="R46" s="61"/>
      <c r="S46" s="61"/>
      <c r="T46" s="61"/>
      <c r="U46" s="61"/>
      <c r="V46" s="61"/>
      <c r="W46" s="61"/>
      <c r="X46" s="61"/>
      <c r="Y46" s="61"/>
      <c r="Z46" s="61"/>
      <c r="AA46" s="61"/>
      <c r="AB46" s="61"/>
      <c r="AC46" s="61"/>
    </row>
    <row r="47" spans="1:34" ht="16.5" x14ac:dyDescent="0.25">
      <c r="J47" s="61"/>
      <c r="K47" s="61"/>
      <c r="L47" s="61"/>
      <c r="M47" s="61"/>
      <c r="N47" s="61"/>
      <c r="O47" s="61"/>
      <c r="P47" s="61"/>
      <c r="Q47" s="61"/>
      <c r="R47" s="61"/>
      <c r="S47" s="61"/>
      <c r="T47" s="61"/>
      <c r="U47" s="61"/>
      <c r="V47" s="61"/>
      <c r="W47" s="61"/>
      <c r="X47" s="61"/>
      <c r="Y47" s="61"/>
      <c r="Z47" s="61"/>
      <c r="AA47" s="61"/>
      <c r="AB47" s="61"/>
      <c r="AC47" s="61"/>
    </row>
    <row r="48" spans="1:34" ht="16.5" x14ac:dyDescent="0.25">
      <c r="J48" s="61"/>
      <c r="K48" s="61"/>
      <c r="L48" s="61"/>
      <c r="M48" s="61"/>
      <c r="N48" s="61"/>
      <c r="O48" s="61"/>
      <c r="P48" s="61"/>
      <c r="Q48" s="61"/>
      <c r="R48" s="61"/>
      <c r="S48" s="61"/>
      <c r="T48" s="61"/>
      <c r="U48" s="61"/>
      <c r="V48" s="61"/>
      <c r="W48" s="61"/>
      <c r="X48" s="61"/>
      <c r="Y48" s="61"/>
      <c r="Z48" s="61"/>
      <c r="AA48" s="61"/>
      <c r="AB48" s="61"/>
      <c r="AC48" s="61"/>
    </row>
    <row r="49" spans="10:29" ht="16.5" x14ac:dyDescent="0.25">
      <c r="J49" s="61"/>
      <c r="K49" s="61"/>
      <c r="L49" s="61"/>
      <c r="M49" s="61"/>
      <c r="N49" s="61"/>
      <c r="O49" s="61"/>
      <c r="P49" s="61"/>
      <c r="Q49" s="61"/>
      <c r="R49" s="61"/>
      <c r="S49" s="61"/>
      <c r="T49" s="61"/>
      <c r="U49" s="61"/>
      <c r="V49" s="61"/>
      <c r="W49" s="61"/>
      <c r="X49" s="61"/>
      <c r="Y49" s="61"/>
      <c r="Z49" s="61"/>
      <c r="AA49" s="61"/>
      <c r="AB49" s="61"/>
      <c r="AC49" s="61"/>
    </row>
    <row r="50" spans="10:29" ht="16.5" x14ac:dyDescent="0.25">
      <c r="J50" s="61"/>
      <c r="K50" s="61"/>
      <c r="L50" s="61"/>
      <c r="M50" s="61"/>
      <c r="N50" s="61"/>
      <c r="O50" s="61"/>
      <c r="P50" s="61"/>
      <c r="Q50" s="61"/>
      <c r="R50" s="61"/>
      <c r="S50" s="61"/>
      <c r="T50" s="61"/>
      <c r="U50" s="61"/>
      <c r="V50" s="61"/>
      <c r="W50" s="61"/>
      <c r="X50" s="61"/>
      <c r="Y50" s="61"/>
      <c r="Z50" s="61"/>
      <c r="AA50" s="61"/>
      <c r="AB50" s="61"/>
      <c r="AC50" s="61"/>
    </row>
  </sheetData>
  <mergeCells count="93">
    <mergeCell ref="A2:E2"/>
    <mergeCell ref="N2:T2"/>
    <mergeCell ref="A3:E3"/>
    <mergeCell ref="N3:T3"/>
    <mergeCell ref="A4:AD4"/>
    <mergeCell ref="A5:AD5"/>
    <mergeCell ref="N39:X39"/>
    <mergeCell ref="A7:A9"/>
    <mergeCell ref="B7:C9"/>
    <mergeCell ref="D7:D9"/>
    <mergeCell ref="E7:E9"/>
    <mergeCell ref="F7:F9"/>
    <mergeCell ref="H7:S7"/>
    <mergeCell ref="P8:P9"/>
    <mergeCell ref="Q8:Q9"/>
    <mergeCell ref="R8:R9"/>
    <mergeCell ref="S8:S9"/>
    <mergeCell ref="J9:K10"/>
    <mergeCell ref="AA7:AA9"/>
    <mergeCell ref="AB7:AB9"/>
    <mergeCell ref="AC7:AC9"/>
    <mergeCell ref="AD7:AD9"/>
    <mergeCell ref="H8:I8"/>
    <mergeCell ref="J8:K8"/>
    <mergeCell ref="L8:M8"/>
    <mergeCell ref="N8:N9"/>
    <mergeCell ref="O8:O9"/>
    <mergeCell ref="U7:U10"/>
    <mergeCell ref="V7:V9"/>
    <mergeCell ref="W7:W10"/>
    <mergeCell ref="X7:X9"/>
    <mergeCell ref="Y7:Y10"/>
    <mergeCell ref="Z7:Z9"/>
    <mergeCell ref="J21:K21"/>
    <mergeCell ref="J22:K22"/>
    <mergeCell ref="O22:O36"/>
    <mergeCell ref="P22:P36"/>
    <mergeCell ref="J25:K25"/>
    <mergeCell ref="J26:K26"/>
    <mergeCell ref="J27:K27"/>
    <mergeCell ref="J28:K28"/>
    <mergeCell ref="J20:K20"/>
    <mergeCell ref="AD22:AD36"/>
    <mergeCell ref="J23:K23"/>
    <mergeCell ref="J24:K24"/>
    <mergeCell ref="X22:X36"/>
    <mergeCell ref="Y22:Y36"/>
    <mergeCell ref="Z22:Z36"/>
    <mergeCell ref="AA22:AA36"/>
    <mergeCell ref="AB22:AB36"/>
    <mergeCell ref="AC22:AC36"/>
    <mergeCell ref="Q22:Q36"/>
    <mergeCell ref="R22:R36"/>
    <mergeCell ref="S22:S36"/>
    <mergeCell ref="U22:U36"/>
    <mergeCell ref="V22:V36"/>
    <mergeCell ref="W22:W36"/>
    <mergeCell ref="B22:B36"/>
    <mergeCell ref="C22:C36"/>
    <mergeCell ref="B11:B20"/>
    <mergeCell ref="C11:C20"/>
    <mergeCell ref="J11:K11"/>
    <mergeCell ref="O11:O20"/>
    <mergeCell ref="P11:P20"/>
    <mergeCell ref="Q11:Q20"/>
    <mergeCell ref="T8:T9"/>
    <mergeCell ref="T22:T36"/>
    <mergeCell ref="X11:X20"/>
    <mergeCell ref="Y11:Y20"/>
    <mergeCell ref="Z11:Z20"/>
    <mergeCell ref="AA11:AA20"/>
    <mergeCell ref="J35:K35"/>
    <mergeCell ref="J36:K36"/>
    <mergeCell ref="J29:K29"/>
    <mergeCell ref="J33:K33"/>
    <mergeCell ref="J34:K34"/>
    <mergeCell ref="J30:K30"/>
    <mergeCell ref="J12:K12"/>
    <mergeCell ref="J13:K13"/>
    <mergeCell ref="J14:K14"/>
    <mergeCell ref="J15:K15"/>
    <mergeCell ref="R11:R20"/>
    <mergeCell ref="S11:S20"/>
    <mergeCell ref="T11:T20"/>
    <mergeCell ref="U11:U20"/>
    <mergeCell ref="V11:V20"/>
    <mergeCell ref="W11:W20"/>
    <mergeCell ref="J16:K16"/>
    <mergeCell ref="J17:K17"/>
    <mergeCell ref="J18:K18"/>
    <mergeCell ref="AB11:AB20"/>
    <mergeCell ref="AC11:AC20"/>
    <mergeCell ref="AD11:AD2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2"/>
  <sheetViews>
    <sheetView topLeftCell="A2" workbookViewId="0">
      <selection activeCell="K18" sqref="K18:U22"/>
    </sheetView>
  </sheetViews>
  <sheetFormatPr defaultRowHeight="16.5" x14ac:dyDescent="0.25"/>
  <cols>
    <col min="1" max="1" width="3" customWidth="1"/>
    <col min="2" max="2" width="14.109375" customWidth="1"/>
    <col min="3" max="4" width="6.77734375" customWidth="1"/>
    <col min="5" max="5" width="10.33203125" customWidth="1"/>
    <col min="6" max="6" width="10.88671875" customWidth="1"/>
    <col min="7" max="7" width="9.6640625" customWidth="1"/>
    <col min="8" max="8" width="12.109375" customWidth="1"/>
    <col min="9" max="9" width="5" hidden="1" customWidth="1"/>
    <col min="10" max="10" width="6.21875" hidden="1" customWidth="1"/>
    <col min="11" max="11" width="7.109375" customWidth="1"/>
    <col min="12" max="12" width="6.33203125" hidden="1" customWidth="1"/>
    <col min="13" max="13" width="0" hidden="1" customWidth="1"/>
    <col min="16" max="16" width="8.5546875" bestFit="1" customWidth="1"/>
    <col min="17" max="17" width="9.77734375" customWidth="1"/>
    <col min="18" max="18" width="5.21875" hidden="1" customWidth="1"/>
    <col min="19" max="19" width="5.6640625" hidden="1" customWidth="1"/>
    <col min="20" max="20" width="6.5546875" hidden="1" customWidth="1"/>
    <col min="21" max="21" width="10.6640625" customWidth="1"/>
    <col min="222" max="222" width="3" customWidth="1"/>
    <col min="223" max="223" width="14.109375" customWidth="1"/>
    <col min="224" max="224" width="5.6640625" customWidth="1"/>
    <col min="225" max="225" width="10.33203125" customWidth="1"/>
    <col min="226" max="226" width="9.33203125" customWidth="1"/>
    <col min="227" max="227" width="9.6640625" customWidth="1"/>
    <col min="228" max="228" width="10" customWidth="1"/>
    <col min="229" max="230" width="0" hidden="1" customWidth="1"/>
    <col min="231" max="231" width="9.77734375" customWidth="1"/>
    <col min="232" max="233" width="0" hidden="1" customWidth="1"/>
    <col min="234" max="234" width="9.77734375" customWidth="1"/>
    <col min="235" max="237" width="0" hidden="1" customWidth="1"/>
    <col min="238" max="238" width="10.6640625" customWidth="1"/>
    <col min="239" max="239" width="12.21875" customWidth="1"/>
    <col min="240" max="240" width="13" customWidth="1"/>
    <col min="478" max="478" width="3" customWidth="1"/>
    <col min="479" max="479" width="14.109375" customWidth="1"/>
    <col min="480" max="480" width="5.6640625" customWidth="1"/>
    <col min="481" max="481" width="10.33203125" customWidth="1"/>
    <col min="482" max="482" width="9.33203125" customWidth="1"/>
    <col min="483" max="483" width="9.6640625" customWidth="1"/>
    <col min="484" max="484" width="10" customWidth="1"/>
    <col min="485" max="486" width="0" hidden="1" customWidth="1"/>
    <col min="487" max="487" width="9.77734375" customWidth="1"/>
    <col min="488" max="489" width="0" hidden="1" customWidth="1"/>
    <col min="490" max="490" width="9.77734375" customWidth="1"/>
    <col min="491" max="493" width="0" hidden="1" customWidth="1"/>
    <col min="494" max="494" width="10.6640625" customWidth="1"/>
    <col min="495" max="495" width="12.21875" customWidth="1"/>
    <col min="496" max="496" width="13" customWidth="1"/>
    <col min="734" max="734" width="3" customWidth="1"/>
    <col min="735" max="735" width="14.109375" customWidth="1"/>
    <col min="736" max="736" width="5.6640625" customWidth="1"/>
    <col min="737" max="737" width="10.33203125" customWidth="1"/>
    <col min="738" max="738" width="9.33203125" customWidth="1"/>
    <col min="739" max="739" width="9.6640625" customWidth="1"/>
    <col min="740" max="740" width="10" customWidth="1"/>
    <col min="741" max="742" width="0" hidden="1" customWidth="1"/>
    <col min="743" max="743" width="9.77734375" customWidth="1"/>
    <col min="744" max="745" width="0" hidden="1" customWidth="1"/>
    <col min="746" max="746" width="9.77734375" customWidth="1"/>
    <col min="747" max="749" width="0" hidden="1" customWidth="1"/>
    <col min="750" max="750" width="10.6640625" customWidth="1"/>
    <col min="751" max="751" width="12.21875" customWidth="1"/>
    <col min="752" max="752" width="13" customWidth="1"/>
    <col min="990" max="990" width="3" customWidth="1"/>
    <col min="991" max="991" width="14.109375" customWidth="1"/>
    <col min="992" max="992" width="5.6640625" customWidth="1"/>
    <col min="993" max="993" width="10.33203125" customWidth="1"/>
    <col min="994" max="994" width="9.33203125" customWidth="1"/>
    <col min="995" max="995" width="9.6640625" customWidth="1"/>
    <col min="996" max="996" width="10" customWidth="1"/>
    <col min="997" max="998" width="0" hidden="1" customWidth="1"/>
    <col min="999" max="999" width="9.77734375" customWidth="1"/>
    <col min="1000" max="1001" width="0" hidden="1" customWidth="1"/>
    <col min="1002" max="1002" width="9.77734375" customWidth="1"/>
    <col min="1003" max="1005" width="0" hidden="1" customWidth="1"/>
    <col min="1006" max="1006" width="10.6640625" customWidth="1"/>
    <col min="1007" max="1007" width="12.21875" customWidth="1"/>
    <col min="1008" max="1008" width="13" customWidth="1"/>
    <col min="1246" max="1246" width="3" customWidth="1"/>
    <col min="1247" max="1247" width="14.109375" customWidth="1"/>
    <col min="1248" max="1248" width="5.6640625" customWidth="1"/>
    <col min="1249" max="1249" width="10.33203125" customWidth="1"/>
    <col min="1250" max="1250" width="9.33203125" customWidth="1"/>
    <col min="1251" max="1251" width="9.6640625" customWidth="1"/>
    <col min="1252" max="1252" width="10" customWidth="1"/>
    <col min="1253" max="1254" width="0" hidden="1" customWidth="1"/>
    <col min="1255" max="1255" width="9.77734375" customWidth="1"/>
    <col min="1256" max="1257" width="0" hidden="1" customWidth="1"/>
    <col min="1258" max="1258" width="9.77734375" customWidth="1"/>
    <col min="1259" max="1261" width="0" hidden="1" customWidth="1"/>
    <col min="1262" max="1262" width="10.6640625" customWidth="1"/>
    <col min="1263" max="1263" width="12.21875" customWidth="1"/>
    <col min="1264" max="1264" width="13" customWidth="1"/>
    <col min="1502" max="1502" width="3" customWidth="1"/>
    <col min="1503" max="1503" width="14.109375" customWidth="1"/>
    <col min="1504" max="1504" width="5.6640625" customWidth="1"/>
    <col min="1505" max="1505" width="10.33203125" customWidth="1"/>
    <col min="1506" max="1506" width="9.33203125" customWidth="1"/>
    <col min="1507" max="1507" width="9.6640625" customWidth="1"/>
    <col min="1508" max="1508" width="10" customWidth="1"/>
    <col min="1509" max="1510" width="0" hidden="1" customWidth="1"/>
    <col min="1511" max="1511" width="9.77734375" customWidth="1"/>
    <col min="1512" max="1513" width="0" hidden="1" customWidth="1"/>
    <col min="1514" max="1514" width="9.77734375" customWidth="1"/>
    <col min="1515" max="1517" width="0" hidden="1" customWidth="1"/>
    <col min="1518" max="1518" width="10.6640625" customWidth="1"/>
    <col min="1519" max="1519" width="12.21875" customWidth="1"/>
    <col min="1520" max="1520" width="13" customWidth="1"/>
    <col min="1758" max="1758" width="3" customWidth="1"/>
    <col min="1759" max="1759" width="14.109375" customWidth="1"/>
    <col min="1760" max="1760" width="5.6640625" customWidth="1"/>
    <col min="1761" max="1761" width="10.33203125" customWidth="1"/>
    <col min="1762" max="1762" width="9.33203125" customWidth="1"/>
    <col min="1763" max="1763" width="9.6640625" customWidth="1"/>
    <col min="1764" max="1764" width="10" customWidth="1"/>
    <col min="1765" max="1766" width="0" hidden="1" customWidth="1"/>
    <col min="1767" max="1767" width="9.77734375" customWidth="1"/>
    <col min="1768" max="1769" width="0" hidden="1" customWidth="1"/>
    <col min="1770" max="1770" width="9.77734375" customWidth="1"/>
    <col min="1771" max="1773" width="0" hidden="1" customWidth="1"/>
    <col min="1774" max="1774" width="10.6640625" customWidth="1"/>
    <col min="1775" max="1775" width="12.21875" customWidth="1"/>
    <col min="1776" max="1776" width="13" customWidth="1"/>
    <col min="2014" max="2014" width="3" customWidth="1"/>
    <col min="2015" max="2015" width="14.109375" customWidth="1"/>
    <col min="2016" max="2016" width="5.6640625" customWidth="1"/>
    <col min="2017" max="2017" width="10.33203125" customWidth="1"/>
    <col min="2018" max="2018" width="9.33203125" customWidth="1"/>
    <col min="2019" max="2019" width="9.6640625" customWidth="1"/>
    <col min="2020" max="2020" width="10" customWidth="1"/>
    <col min="2021" max="2022" width="0" hidden="1" customWidth="1"/>
    <col min="2023" max="2023" width="9.77734375" customWidth="1"/>
    <col min="2024" max="2025" width="0" hidden="1" customWidth="1"/>
    <col min="2026" max="2026" width="9.77734375" customWidth="1"/>
    <col min="2027" max="2029" width="0" hidden="1" customWidth="1"/>
    <col min="2030" max="2030" width="10.6640625" customWidth="1"/>
    <col min="2031" max="2031" width="12.21875" customWidth="1"/>
    <col min="2032" max="2032" width="13" customWidth="1"/>
    <col min="2270" max="2270" width="3" customWidth="1"/>
    <col min="2271" max="2271" width="14.109375" customWidth="1"/>
    <col min="2272" max="2272" width="5.6640625" customWidth="1"/>
    <col min="2273" max="2273" width="10.33203125" customWidth="1"/>
    <col min="2274" max="2274" width="9.33203125" customWidth="1"/>
    <col min="2275" max="2275" width="9.6640625" customWidth="1"/>
    <col min="2276" max="2276" width="10" customWidth="1"/>
    <col min="2277" max="2278" width="0" hidden="1" customWidth="1"/>
    <col min="2279" max="2279" width="9.77734375" customWidth="1"/>
    <col min="2280" max="2281" width="0" hidden="1" customWidth="1"/>
    <col min="2282" max="2282" width="9.77734375" customWidth="1"/>
    <col min="2283" max="2285" width="0" hidden="1" customWidth="1"/>
    <col min="2286" max="2286" width="10.6640625" customWidth="1"/>
    <col min="2287" max="2287" width="12.21875" customWidth="1"/>
    <col min="2288" max="2288" width="13" customWidth="1"/>
    <col min="2526" max="2526" width="3" customWidth="1"/>
    <col min="2527" max="2527" width="14.109375" customWidth="1"/>
    <col min="2528" max="2528" width="5.6640625" customWidth="1"/>
    <col min="2529" max="2529" width="10.33203125" customWidth="1"/>
    <col min="2530" max="2530" width="9.33203125" customWidth="1"/>
    <col min="2531" max="2531" width="9.6640625" customWidth="1"/>
    <col min="2532" max="2532" width="10" customWidth="1"/>
    <col min="2533" max="2534" width="0" hidden="1" customWidth="1"/>
    <col min="2535" max="2535" width="9.77734375" customWidth="1"/>
    <col min="2536" max="2537" width="0" hidden="1" customWidth="1"/>
    <col min="2538" max="2538" width="9.77734375" customWidth="1"/>
    <col min="2539" max="2541" width="0" hidden="1" customWidth="1"/>
    <col min="2542" max="2542" width="10.6640625" customWidth="1"/>
    <col min="2543" max="2543" width="12.21875" customWidth="1"/>
    <col min="2544" max="2544" width="13" customWidth="1"/>
    <col min="2782" max="2782" width="3" customWidth="1"/>
    <col min="2783" max="2783" width="14.109375" customWidth="1"/>
    <col min="2784" max="2784" width="5.6640625" customWidth="1"/>
    <col min="2785" max="2785" width="10.33203125" customWidth="1"/>
    <col min="2786" max="2786" width="9.33203125" customWidth="1"/>
    <col min="2787" max="2787" width="9.6640625" customWidth="1"/>
    <col min="2788" max="2788" width="10" customWidth="1"/>
    <col min="2789" max="2790" width="0" hidden="1" customWidth="1"/>
    <col min="2791" max="2791" width="9.77734375" customWidth="1"/>
    <col min="2792" max="2793" width="0" hidden="1" customWidth="1"/>
    <col min="2794" max="2794" width="9.77734375" customWidth="1"/>
    <col min="2795" max="2797" width="0" hidden="1" customWidth="1"/>
    <col min="2798" max="2798" width="10.6640625" customWidth="1"/>
    <col min="2799" max="2799" width="12.21875" customWidth="1"/>
    <col min="2800" max="2800" width="13" customWidth="1"/>
    <col min="3038" max="3038" width="3" customWidth="1"/>
    <col min="3039" max="3039" width="14.109375" customWidth="1"/>
    <col min="3040" max="3040" width="5.6640625" customWidth="1"/>
    <col min="3041" max="3041" width="10.33203125" customWidth="1"/>
    <col min="3042" max="3042" width="9.33203125" customWidth="1"/>
    <col min="3043" max="3043" width="9.6640625" customWidth="1"/>
    <col min="3044" max="3044" width="10" customWidth="1"/>
    <col min="3045" max="3046" width="0" hidden="1" customWidth="1"/>
    <col min="3047" max="3047" width="9.77734375" customWidth="1"/>
    <col min="3048" max="3049" width="0" hidden="1" customWidth="1"/>
    <col min="3050" max="3050" width="9.77734375" customWidth="1"/>
    <col min="3051" max="3053" width="0" hidden="1" customWidth="1"/>
    <col min="3054" max="3054" width="10.6640625" customWidth="1"/>
    <col min="3055" max="3055" width="12.21875" customWidth="1"/>
    <col min="3056" max="3056" width="13" customWidth="1"/>
    <col min="3294" max="3294" width="3" customWidth="1"/>
    <col min="3295" max="3295" width="14.109375" customWidth="1"/>
    <col min="3296" max="3296" width="5.6640625" customWidth="1"/>
    <col min="3297" max="3297" width="10.33203125" customWidth="1"/>
    <col min="3298" max="3298" width="9.33203125" customWidth="1"/>
    <col min="3299" max="3299" width="9.6640625" customWidth="1"/>
    <col min="3300" max="3300" width="10" customWidth="1"/>
    <col min="3301" max="3302" width="0" hidden="1" customWidth="1"/>
    <col min="3303" max="3303" width="9.77734375" customWidth="1"/>
    <col min="3304" max="3305" width="0" hidden="1" customWidth="1"/>
    <col min="3306" max="3306" width="9.77734375" customWidth="1"/>
    <col min="3307" max="3309" width="0" hidden="1" customWidth="1"/>
    <col min="3310" max="3310" width="10.6640625" customWidth="1"/>
    <col min="3311" max="3311" width="12.21875" customWidth="1"/>
    <col min="3312" max="3312" width="13" customWidth="1"/>
    <col min="3550" max="3550" width="3" customWidth="1"/>
    <col min="3551" max="3551" width="14.109375" customWidth="1"/>
    <col min="3552" max="3552" width="5.6640625" customWidth="1"/>
    <col min="3553" max="3553" width="10.33203125" customWidth="1"/>
    <col min="3554" max="3554" width="9.33203125" customWidth="1"/>
    <col min="3555" max="3555" width="9.6640625" customWidth="1"/>
    <col min="3556" max="3556" width="10" customWidth="1"/>
    <col min="3557" max="3558" width="0" hidden="1" customWidth="1"/>
    <col min="3559" max="3559" width="9.77734375" customWidth="1"/>
    <col min="3560" max="3561" width="0" hidden="1" customWidth="1"/>
    <col min="3562" max="3562" width="9.77734375" customWidth="1"/>
    <col min="3563" max="3565" width="0" hidden="1" customWidth="1"/>
    <col min="3566" max="3566" width="10.6640625" customWidth="1"/>
    <col min="3567" max="3567" width="12.21875" customWidth="1"/>
    <col min="3568" max="3568" width="13" customWidth="1"/>
    <col min="3806" max="3806" width="3" customWidth="1"/>
    <col min="3807" max="3807" width="14.109375" customWidth="1"/>
    <col min="3808" max="3808" width="5.6640625" customWidth="1"/>
    <col min="3809" max="3809" width="10.33203125" customWidth="1"/>
    <col min="3810" max="3810" width="9.33203125" customWidth="1"/>
    <col min="3811" max="3811" width="9.6640625" customWidth="1"/>
    <col min="3812" max="3812" width="10" customWidth="1"/>
    <col min="3813" max="3814" width="0" hidden="1" customWidth="1"/>
    <col min="3815" max="3815" width="9.77734375" customWidth="1"/>
    <col min="3816" max="3817" width="0" hidden="1" customWidth="1"/>
    <col min="3818" max="3818" width="9.77734375" customWidth="1"/>
    <col min="3819" max="3821" width="0" hidden="1" customWidth="1"/>
    <col min="3822" max="3822" width="10.6640625" customWidth="1"/>
    <col min="3823" max="3823" width="12.21875" customWidth="1"/>
    <col min="3824" max="3824" width="13" customWidth="1"/>
    <col min="4062" max="4062" width="3" customWidth="1"/>
    <col min="4063" max="4063" width="14.109375" customWidth="1"/>
    <col min="4064" max="4064" width="5.6640625" customWidth="1"/>
    <col min="4065" max="4065" width="10.33203125" customWidth="1"/>
    <col min="4066" max="4066" width="9.33203125" customWidth="1"/>
    <col min="4067" max="4067" width="9.6640625" customWidth="1"/>
    <col min="4068" max="4068" width="10" customWidth="1"/>
    <col min="4069" max="4070" width="0" hidden="1" customWidth="1"/>
    <col min="4071" max="4071" width="9.77734375" customWidth="1"/>
    <col min="4072" max="4073" width="0" hidden="1" customWidth="1"/>
    <col min="4074" max="4074" width="9.77734375" customWidth="1"/>
    <col min="4075" max="4077" width="0" hidden="1" customWidth="1"/>
    <col min="4078" max="4078" width="10.6640625" customWidth="1"/>
    <col min="4079" max="4079" width="12.21875" customWidth="1"/>
    <col min="4080" max="4080" width="13" customWidth="1"/>
    <col min="4318" max="4318" width="3" customWidth="1"/>
    <col min="4319" max="4319" width="14.109375" customWidth="1"/>
    <col min="4320" max="4320" width="5.6640625" customWidth="1"/>
    <col min="4321" max="4321" width="10.33203125" customWidth="1"/>
    <col min="4322" max="4322" width="9.33203125" customWidth="1"/>
    <col min="4323" max="4323" width="9.6640625" customWidth="1"/>
    <col min="4324" max="4324" width="10" customWidth="1"/>
    <col min="4325" max="4326" width="0" hidden="1" customWidth="1"/>
    <col min="4327" max="4327" width="9.77734375" customWidth="1"/>
    <col min="4328" max="4329" width="0" hidden="1" customWidth="1"/>
    <col min="4330" max="4330" width="9.77734375" customWidth="1"/>
    <col min="4331" max="4333" width="0" hidden="1" customWidth="1"/>
    <col min="4334" max="4334" width="10.6640625" customWidth="1"/>
    <col min="4335" max="4335" width="12.21875" customWidth="1"/>
    <col min="4336" max="4336" width="13" customWidth="1"/>
    <col min="4574" max="4574" width="3" customWidth="1"/>
    <col min="4575" max="4575" width="14.109375" customWidth="1"/>
    <col min="4576" max="4576" width="5.6640625" customWidth="1"/>
    <col min="4577" max="4577" width="10.33203125" customWidth="1"/>
    <col min="4578" max="4578" width="9.33203125" customWidth="1"/>
    <col min="4579" max="4579" width="9.6640625" customWidth="1"/>
    <col min="4580" max="4580" width="10" customWidth="1"/>
    <col min="4581" max="4582" width="0" hidden="1" customWidth="1"/>
    <col min="4583" max="4583" width="9.77734375" customWidth="1"/>
    <col min="4584" max="4585" width="0" hidden="1" customWidth="1"/>
    <col min="4586" max="4586" width="9.77734375" customWidth="1"/>
    <col min="4587" max="4589" width="0" hidden="1" customWidth="1"/>
    <col min="4590" max="4590" width="10.6640625" customWidth="1"/>
    <col min="4591" max="4591" width="12.21875" customWidth="1"/>
    <col min="4592" max="4592" width="13" customWidth="1"/>
    <col min="4830" max="4830" width="3" customWidth="1"/>
    <col min="4831" max="4831" width="14.109375" customWidth="1"/>
    <col min="4832" max="4832" width="5.6640625" customWidth="1"/>
    <col min="4833" max="4833" width="10.33203125" customWidth="1"/>
    <col min="4834" max="4834" width="9.33203125" customWidth="1"/>
    <col min="4835" max="4835" width="9.6640625" customWidth="1"/>
    <col min="4836" max="4836" width="10" customWidth="1"/>
    <col min="4837" max="4838" width="0" hidden="1" customWidth="1"/>
    <col min="4839" max="4839" width="9.77734375" customWidth="1"/>
    <col min="4840" max="4841" width="0" hidden="1" customWidth="1"/>
    <col min="4842" max="4842" width="9.77734375" customWidth="1"/>
    <col min="4843" max="4845" width="0" hidden="1" customWidth="1"/>
    <col min="4846" max="4846" width="10.6640625" customWidth="1"/>
    <col min="4847" max="4847" width="12.21875" customWidth="1"/>
    <col min="4848" max="4848" width="13" customWidth="1"/>
    <col min="5086" max="5086" width="3" customWidth="1"/>
    <col min="5087" max="5087" width="14.109375" customWidth="1"/>
    <col min="5088" max="5088" width="5.6640625" customWidth="1"/>
    <col min="5089" max="5089" width="10.33203125" customWidth="1"/>
    <col min="5090" max="5090" width="9.33203125" customWidth="1"/>
    <col min="5091" max="5091" width="9.6640625" customWidth="1"/>
    <col min="5092" max="5092" width="10" customWidth="1"/>
    <col min="5093" max="5094" width="0" hidden="1" customWidth="1"/>
    <col min="5095" max="5095" width="9.77734375" customWidth="1"/>
    <col min="5096" max="5097" width="0" hidden="1" customWidth="1"/>
    <col min="5098" max="5098" width="9.77734375" customWidth="1"/>
    <col min="5099" max="5101" width="0" hidden="1" customWidth="1"/>
    <col min="5102" max="5102" width="10.6640625" customWidth="1"/>
    <col min="5103" max="5103" width="12.21875" customWidth="1"/>
    <col min="5104" max="5104" width="13" customWidth="1"/>
    <col min="5342" max="5342" width="3" customWidth="1"/>
    <col min="5343" max="5343" width="14.109375" customWidth="1"/>
    <col min="5344" max="5344" width="5.6640625" customWidth="1"/>
    <col min="5345" max="5345" width="10.33203125" customWidth="1"/>
    <col min="5346" max="5346" width="9.33203125" customWidth="1"/>
    <col min="5347" max="5347" width="9.6640625" customWidth="1"/>
    <col min="5348" max="5348" width="10" customWidth="1"/>
    <col min="5349" max="5350" width="0" hidden="1" customWidth="1"/>
    <col min="5351" max="5351" width="9.77734375" customWidth="1"/>
    <col min="5352" max="5353" width="0" hidden="1" customWidth="1"/>
    <col min="5354" max="5354" width="9.77734375" customWidth="1"/>
    <col min="5355" max="5357" width="0" hidden="1" customWidth="1"/>
    <col min="5358" max="5358" width="10.6640625" customWidth="1"/>
    <col min="5359" max="5359" width="12.21875" customWidth="1"/>
    <col min="5360" max="5360" width="13" customWidth="1"/>
    <col min="5598" max="5598" width="3" customWidth="1"/>
    <col min="5599" max="5599" width="14.109375" customWidth="1"/>
    <col min="5600" max="5600" width="5.6640625" customWidth="1"/>
    <col min="5601" max="5601" width="10.33203125" customWidth="1"/>
    <col min="5602" max="5602" width="9.33203125" customWidth="1"/>
    <col min="5603" max="5603" width="9.6640625" customWidth="1"/>
    <col min="5604" max="5604" width="10" customWidth="1"/>
    <col min="5605" max="5606" width="0" hidden="1" customWidth="1"/>
    <col min="5607" max="5607" width="9.77734375" customWidth="1"/>
    <col min="5608" max="5609" width="0" hidden="1" customWidth="1"/>
    <col min="5610" max="5610" width="9.77734375" customWidth="1"/>
    <col min="5611" max="5613" width="0" hidden="1" customWidth="1"/>
    <col min="5614" max="5614" width="10.6640625" customWidth="1"/>
    <col min="5615" max="5615" width="12.21875" customWidth="1"/>
    <col min="5616" max="5616" width="13" customWidth="1"/>
    <col min="5854" max="5854" width="3" customWidth="1"/>
    <col min="5855" max="5855" width="14.109375" customWidth="1"/>
    <col min="5856" max="5856" width="5.6640625" customWidth="1"/>
    <col min="5857" max="5857" width="10.33203125" customWidth="1"/>
    <col min="5858" max="5858" width="9.33203125" customWidth="1"/>
    <col min="5859" max="5859" width="9.6640625" customWidth="1"/>
    <col min="5860" max="5860" width="10" customWidth="1"/>
    <col min="5861" max="5862" width="0" hidden="1" customWidth="1"/>
    <col min="5863" max="5863" width="9.77734375" customWidth="1"/>
    <col min="5864" max="5865" width="0" hidden="1" customWidth="1"/>
    <col min="5866" max="5866" width="9.77734375" customWidth="1"/>
    <col min="5867" max="5869" width="0" hidden="1" customWidth="1"/>
    <col min="5870" max="5870" width="10.6640625" customWidth="1"/>
    <col min="5871" max="5871" width="12.21875" customWidth="1"/>
    <col min="5872" max="5872" width="13" customWidth="1"/>
    <col min="6110" max="6110" width="3" customWidth="1"/>
    <col min="6111" max="6111" width="14.109375" customWidth="1"/>
    <col min="6112" max="6112" width="5.6640625" customWidth="1"/>
    <col min="6113" max="6113" width="10.33203125" customWidth="1"/>
    <col min="6114" max="6114" width="9.33203125" customWidth="1"/>
    <col min="6115" max="6115" width="9.6640625" customWidth="1"/>
    <col min="6116" max="6116" width="10" customWidth="1"/>
    <col min="6117" max="6118" width="0" hidden="1" customWidth="1"/>
    <col min="6119" max="6119" width="9.77734375" customWidth="1"/>
    <col min="6120" max="6121" width="0" hidden="1" customWidth="1"/>
    <col min="6122" max="6122" width="9.77734375" customWidth="1"/>
    <col min="6123" max="6125" width="0" hidden="1" customWidth="1"/>
    <col min="6126" max="6126" width="10.6640625" customWidth="1"/>
    <col min="6127" max="6127" width="12.21875" customWidth="1"/>
    <col min="6128" max="6128" width="13" customWidth="1"/>
    <col min="6366" max="6366" width="3" customWidth="1"/>
    <col min="6367" max="6367" width="14.109375" customWidth="1"/>
    <col min="6368" max="6368" width="5.6640625" customWidth="1"/>
    <col min="6369" max="6369" width="10.33203125" customWidth="1"/>
    <col min="6370" max="6370" width="9.33203125" customWidth="1"/>
    <col min="6371" max="6371" width="9.6640625" customWidth="1"/>
    <col min="6372" max="6372" width="10" customWidth="1"/>
    <col min="6373" max="6374" width="0" hidden="1" customWidth="1"/>
    <col min="6375" max="6375" width="9.77734375" customWidth="1"/>
    <col min="6376" max="6377" width="0" hidden="1" customWidth="1"/>
    <col min="6378" max="6378" width="9.77734375" customWidth="1"/>
    <col min="6379" max="6381" width="0" hidden="1" customWidth="1"/>
    <col min="6382" max="6382" width="10.6640625" customWidth="1"/>
    <col min="6383" max="6383" width="12.21875" customWidth="1"/>
    <col min="6384" max="6384" width="13" customWidth="1"/>
    <col min="6622" max="6622" width="3" customWidth="1"/>
    <col min="6623" max="6623" width="14.109375" customWidth="1"/>
    <col min="6624" max="6624" width="5.6640625" customWidth="1"/>
    <col min="6625" max="6625" width="10.33203125" customWidth="1"/>
    <col min="6626" max="6626" width="9.33203125" customWidth="1"/>
    <col min="6627" max="6627" width="9.6640625" customWidth="1"/>
    <col min="6628" max="6628" width="10" customWidth="1"/>
    <col min="6629" max="6630" width="0" hidden="1" customWidth="1"/>
    <col min="6631" max="6631" width="9.77734375" customWidth="1"/>
    <col min="6632" max="6633" width="0" hidden="1" customWidth="1"/>
    <col min="6634" max="6634" width="9.77734375" customWidth="1"/>
    <col min="6635" max="6637" width="0" hidden="1" customWidth="1"/>
    <col min="6638" max="6638" width="10.6640625" customWidth="1"/>
    <col min="6639" max="6639" width="12.21875" customWidth="1"/>
    <col min="6640" max="6640" width="13" customWidth="1"/>
    <col min="6878" max="6878" width="3" customWidth="1"/>
    <col min="6879" max="6879" width="14.109375" customWidth="1"/>
    <col min="6880" max="6880" width="5.6640625" customWidth="1"/>
    <col min="6881" max="6881" width="10.33203125" customWidth="1"/>
    <col min="6882" max="6882" width="9.33203125" customWidth="1"/>
    <col min="6883" max="6883" width="9.6640625" customWidth="1"/>
    <col min="6884" max="6884" width="10" customWidth="1"/>
    <col min="6885" max="6886" width="0" hidden="1" customWidth="1"/>
    <col min="6887" max="6887" width="9.77734375" customWidth="1"/>
    <col min="6888" max="6889" width="0" hidden="1" customWidth="1"/>
    <col min="6890" max="6890" width="9.77734375" customWidth="1"/>
    <col min="6891" max="6893" width="0" hidden="1" customWidth="1"/>
    <col min="6894" max="6894" width="10.6640625" customWidth="1"/>
    <col min="6895" max="6895" width="12.21875" customWidth="1"/>
    <col min="6896" max="6896" width="13" customWidth="1"/>
    <col min="7134" max="7134" width="3" customWidth="1"/>
    <col min="7135" max="7135" width="14.109375" customWidth="1"/>
    <col min="7136" max="7136" width="5.6640625" customWidth="1"/>
    <col min="7137" max="7137" width="10.33203125" customWidth="1"/>
    <col min="7138" max="7138" width="9.33203125" customWidth="1"/>
    <col min="7139" max="7139" width="9.6640625" customWidth="1"/>
    <col min="7140" max="7140" width="10" customWidth="1"/>
    <col min="7141" max="7142" width="0" hidden="1" customWidth="1"/>
    <col min="7143" max="7143" width="9.77734375" customWidth="1"/>
    <col min="7144" max="7145" width="0" hidden="1" customWidth="1"/>
    <col min="7146" max="7146" width="9.77734375" customWidth="1"/>
    <col min="7147" max="7149" width="0" hidden="1" customWidth="1"/>
    <col min="7150" max="7150" width="10.6640625" customWidth="1"/>
    <col min="7151" max="7151" width="12.21875" customWidth="1"/>
    <col min="7152" max="7152" width="13" customWidth="1"/>
    <col min="7390" max="7390" width="3" customWidth="1"/>
    <col min="7391" max="7391" width="14.109375" customWidth="1"/>
    <col min="7392" max="7392" width="5.6640625" customWidth="1"/>
    <col min="7393" max="7393" width="10.33203125" customWidth="1"/>
    <col min="7394" max="7394" width="9.33203125" customWidth="1"/>
    <col min="7395" max="7395" width="9.6640625" customWidth="1"/>
    <col min="7396" max="7396" width="10" customWidth="1"/>
    <col min="7397" max="7398" width="0" hidden="1" customWidth="1"/>
    <col min="7399" max="7399" width="9.77734375" customWidth="1"/>
    <col min="7400" max="7401" width="0" hidden="1" customWidth="1"/>
    <col min="7402" max="7402" width="9.77734375" customWidth="1"/>
    <col min="7403" max="7405" width="0" hidden="1" customWidth="1"/>
    <col min="7406" max="7406" width="10.6640625" customWidth="1"/>
    <col min="7407" max="7407" width="12.21875" customWidth="1"/>
    <col min="7408" max="7408" width="13" customWidth="1"/>
    <col min="7646" max="7646" width="3" customWidth="1"/>
    <col min="7647" max="7647" width="14.109375" customWidth="1"/>
    <col min="7648" max="7648" width="5.6640625" customWidth="1"/>
    <col min="7649" max="7649" width="10.33203125" customWidth="1"/>
    <col min="7650" max="7650" width="9.33203125" customWidth="1"/>
    <col min="7651" max="7651" width="9.6640625" customWidth="1"/>
    <col min="7652" max="7652" width="10" customWidth="1"/>
    <col min="7653" max="7654" width="0" hidden="1" customWidth="1"/>
    <col min="7655" max="7655" width="9.77734375" customWidth="1"/>
    <col min="7656" max="7657" width="0" hidden="1" customWidth="1"/>
    <col min="7658" max="7658" width="9.77734375" customWidth="1"/>
    <col min="7659" max="7661" width="0" hidden="1" customWidth="1"/>
    <col min="7662" max="7662" width="10.6640625" customWidth="1"/>
    <col min="7663" max="7663" width="12.21875" customWidth="1"/>
    <col min="7664" max="7664" width="13" customWidth="1"/>
    <col min="7902" max="7902" width="3" customWidth="1"/>
    <col min="7903" max="7903" width="14.109375" customWidth="1"/>
    <col min="7904" max="7904" width="5.6640625" customWidth="1"/>
    <col min="7905" max="7905" width="10.33203125" customWidth="1"/>
    <col min="7906" max="7906" width="9.33203125" customWidth="1"/>
    <col min="7907" max="7907" width="9.6640625" customWidth="1"/>
    <col min="7908" max="7908" width="10" customWidth="1"/>
    <col min="7909" max="7910" width="0" hidden="1" customWidth="1"/>
    <col min="7911" max="7911" width="9.77734375" customWidth="1"/>
    <col min="7912" max="7913" width="0" hidden="1" customWidth="1"/>
    <col min="7914" max="7914" width="9.77734375" customWidth="1"/>
    <col min="7915" max="7917" width="0" hidden="1" customWidth="1"/>
    <col min="7918" max="7918" width="10.6640625" customWidth="1"/>
    <col min="7919" max="7919" width="12.21875" customWidth="1"/>
    <col min="7920" max="7920" width="13" customWidth="1"/>
    <col min="8158" max="8158" width="3" customWidth="1"/>
    <col min="8159" max="8159" width="14.109375" customWidth="1"/>
    <col min="8160" max="8160" width="5.6640625" customWidth="1"/>
    <col min="8161" max="8161" width="10.33203125" customWidth="1"/>
    <col min="8162" max="8162" width="9.33203125" customWidth="1"/>
    <col min="8163" max="8163" width="9.6640625" customWidth="1"/>
    <col min="8164" max="8164" width="10" customWidth="1"/>
    <col min="8165" max="8166" width="0" hidden="1" customWidth="1"/>
    <col min="8167" max="8167" width="9.77734375" customWidth="1"/>
    <col min="8168" max="8169" width="0" hidden="1" customWidth="1"/>
    <col min="8170" max="8170" width="9.77734375" customWidth="1"/>
    <col min="8171" max="8173" width="0" hidden="1" customWidth="1"/>
    <col min="8174" max="8174" width="10.6640625" customWidth="1"/>
    <col min="8175" max="8175" width="12.21875" customWidth="1"/>
    <col min="8176" max="8176" width="13" customWidth="1"/>
    <col min="8414" max="8414" width="3" customWidth="1"/>
    <col min="8415" max="8415" width="14.109375" customWidth="1"/>
    <col min="8416" max="8416" width="5.6640625" customWidth="1"/>
    <col min="8417" max="8417" width="10.33203125" customWidth="1"/>
    <col min="8418" max="8418" width="9.33203125" customWidth="1"/>
    <col min="8419" max="8419" width="9.6640625" customWidth="1"/>
    <col min="8420" max="8420" width="10" customWidth="1"/>
    <col min="8421" max="8422" width="0" hidden="1" customWidth="1"/>
    <col min="8423" max="8423" width="9.77734375" customWidth="1"/>
    <col min="8424" max="8425" width="0" hidden="1" customWidth="1"/>
    <col min="8426" max="8426" width="9.77734375" customWidth="1"/>
    <col min="8427" max="8429" width="0" hidden="1" customWidth="1"/>
    <col min="8430" max="8430" width="10.6640625" customWidth="1"/>
    <col min="8431" max="8431" width="12.21875" customWidth="1"/>
    <col min="8432" max="8432" width="13" customWidth="1"/>
    <col min="8670" max="8670" width="3" customWidth="1"/>
    <col min="8671" max="8671" width="14.109375" customWidth="1"/>
    <col min="8672" max="8672" width="5.6640625" customWidth="1"/>
    <col min="8673" max="8673" width="10.33203125" customWidth="1"/>
    <col min="8674" max="8674" width="9.33203125" customWidth="1"/>
    <col min="8675" max="8675" width="9.6640625" customWidth="1"/>
    <col min="8676" max="8676" width="10" customWidth="1"/>
    <col min="8677" max="8678" width="0" hidden="1" customWidth="1"/>
    <col min="8679" max="8679" width="9.77734375" customWidth="1"/>
    <col min="8680" max="8681" width="0" hidden="1" customWidth="1"/>
    <col min="8682" max="8682" width="9.77734375" customWidth="1"/>
    <col min="8683" max="8685" width="0" hidden="1" customWidth="1"/>
    <col min="8686" max="8686" width="10.6640625" customWidth="1"/>
    <col min="8687" max="8687" width="12.21875" customWidth="1"/>
    <col min="8688" max="8688" width="13" customWidth="1"/>
    <col min="8926" max="8926" width="3" customWidth="1"/>
    <col min="8927" max="8927" width="14.109375" customWidth="1"/>
    <col min="8928" max="8928" width="5.6640625" customWidth="1"/>
    <col min="8929" max="8929" width="10.33203125" customWidth="1"/>
    <col min="8930" max="8930" width="9.33203125" customWidth="1"/>
    <col min="8931" max="8931" width="9.6640625" customWidth="1"/>
    <col min="8932" max="8932" width="10" customWidth="1"/>
    <col min="8933" max="8934" width="0" hidden="1" customWidth="1"/>
    <col min="8935" max="8935" width="9.77734375" customWidth="1"/>
    <col min="8936" max="8937" width="0" hidden="1" customWidth="1"/>
    <col min="8938" max="8938" width="9.77734375" customWidth="1"/>
    <col min="8939" max="8941" width="0" hidden="1" customWidth="1"/>
    <col min="8942" max="8942" width="10.6640625" customWidth="1"/>
    <col min="8943" max="8943" width="12.21875" customWidth="1"/>
    <col min="8944" max="8944" width="13" customWidth="1"/>
    <col min="9182" max="9182" width="3" customWidth="1"/>
    <col min="9183" max="9183" width="14.109375" customWidth="1"/>
    <col min="9184" max="9184" width="5.6640625" customWidth="1"/>
    <col min="9185" max="9185" width="10.33203125" customWidth="1"/>
    <col min="9186" max="9186" width="9.33203125" customWidth="1"/>
    <col min="9187" max="9187" width="9.6640625" customWidth="1"/>
    <col min="9188" max="9188" width="10" customWidth="1"/>
    <col min="9189" max="9190" width="0" hidden="1" customWidth="1"/>
    <col min="9191" max="9191" width="9.77734375" customWidth="1"/>
    <col min="9192" max="9193" width="0" hidden="1" customWidth="1"/>
    <col min="9194" max="9194" width="9.77734375" customWidth="1"/>
    <col min="9195" max="9197" width="0" hidden="1" customWidth="1"/>
    <col min="9198" max="9198" width="10.6640625" customWidth="1"/>
    <col min="9199" max="9199" width="12.21875" customWidth="1"/>
    <col min="9200" max="9200" width="13" customWidth="1"/>
    <col min="9438" max="9438" width="3" customWidth="1"/>
    <col min="9439" max="9439" width="14.109375" customWidth="1"/>
    <col min="9440" max="9440" width="5.6640625" customWidth="1"/>
    <col min="9441" max="9441" width="10.33203125" customWidth="1"/>
    <col min="9442" max="9442" width="9.33203125" customWidth="1"/>
    <col min="9443" max="9443" width="9.6640625" customWidth="1"/>
    <col min="9444" max="9444" width="10" customWidth="1"/>
    <col min="9445" max="9446" width="0" hidden="1" customWidth="1"/>
    <col min="9447" max="9447" width="9.77734375" customWidth="1"/>
    <col min="9448" max="9449" width="0" hidden="1" customWidth="1"/>
    <col min="9450" max="9450" width="9.77734375" customWidth="1"/>
    <col min="9451" max="9453" width="0" hidden="1" customWidth="1"/>
    <col min="9454" max="9454" width="10.6640625" customWidth="1"/>
    <col min="9455" max="9455" width="12.21875" customWidth="1"/>
    <col min="9456" max="9456" width="13" customWidth="1"/>
    <col min="9694" max="9694" width="3" customWidth="1"/>
    <col min="9695" max="9695" width="14.109375" customWidth="1"/>
    <col min="9696" max="9696" width="5.6640625" customWidth="1"/>
    <col min="9697" max="9697" width="10.33203125" customWidth="1"/>
    <col min="9698" max="9698" width="9.33203125" customWidth="1"/>
    <col min="9699" max="9699" width="9.6640625" customWidth="1"/>
    <col min="9700" max="9700" width="10" customWidth="1"/>
    <col min="9701" max="9702" width="0" hidden="1" customWidth="1"/>
    <col min="9703" max="9703" width="9.77734375" customWidth="1"/>
    <col min="9704" max="9705" width="0" hidden="1" customWidth="1"/>
    <col min="9706" max="9706" width="9.77734375" customWidth="1"/>
    <col min="9707" max="9709" width="0" hidden="1" customWidth="1"/>
    <col min="9710" max="9710" width="10.6640625" customWidth="1"/>
    <col min="9711" max="9711" width="12.21875" customWidth="1"/>
    <col min="9712" max="9712" width="13" customWidth="1"/>
    <col min="9950" max="9950" width="3" customWidth="1"/>
    <col min="9951" max="9951" width="14.109375" customWidth="1"/>
    <col min="9952" max="9952" width="5.6640625" customWidth="1"/>
    <col min="9953" max="9953" width="10.33203125" customWidth="1"/>
    <col min="9954" max="9954" width="9.33203125" customWidth="1"/>
    <col min="9955" max="9955" width="9.6640625" customWidth="1"/>
    <col min="9956" max="9956" width="10" customWidth="1"/>
    <col min="9957" max="9958" width="0" hidden="1" customWidth="1"/>
    <col min="9959" max="9959" width="9.77734375" customWidth="1"/>
    <col min="9960" max="9961" width="0" hidden="1" customWidth="1"/>
    <col min="9962" max="9962" width="9.77734375" customWidth="1"/>
    <col min="9963" max="9965" width="0" hidden="1" customWidth="1"/>
    <col min="9966" max="9966" width="10.6640625" customWidth="1"/>
    <col min="9967" max="9967" width="12.21875" customWidth="1"/>
    <col min="9968" max="9968" width="13" customWidth="1"/>
    <col min="10206" max="10206" width="3" customWidth="1"/>
    <col min="10207" max="10207" width="14.109375" customWidth="1"/>
    <col min="10208" max="10208" width="5.6640625" customWidth="1"/>
    <col min="10209" max="10209" width="10.33203125" customWidth="1"/>
    <col min="10210" max="10210" width="9.33203125" customWidth="1"/>
    <col min="10211" max="10211" width="9.6640625" customWidth="1"/>
    <col min="10212" max="10212" width="10" customWidth="1"/>
    <col min="10213" max="10214" width="0" hidden="1" customWidth="1"/>
    <col min="10215" max="10215" width="9.77734375" customWidth="1"/>
    <col min="10216" max="10217" width="0" hidden="1" customWidth="1"/>
    <col min="10218" max="10218" width="9.77734375" customWidth="1"/>
    <col min="10219" max="10221" width="0" hidden="1" customWidth="1"/>
    <col min="10222" max="10222" width="10.6640625" customWidth="1"/>
    <col min="10223" max="10223" width="12.21875" customWidth="1"/>
    <col min="10224" max="10224" width="13" customWidth="1"/>
    <col min="10462" max="10462" width="3" customWidth="1"/>
    <col min="10463" max="10463" width="14.109375" customWidth="1"/>
    <col min="10464" max="10464" width="5.6640625" customWidth="1"/>
    <col min="10465" max="10465" width="10.33203125" customWidth="1"/>
    <col min="10466" max="10466" width="9.33203125" customWidth="1"/>
    <col min="10467" max="10467" width="9.6640625" customWidth="1"/>
    <col min="10468" max="10468" width="10" customWidth="1"/>
    <col min="10469" max="10470" width="0" hidden="1" customWidth="1"/>
    <col min="10471" max="10471" width="9.77734375" customWidth="1"/>
    <col min="10472" max="10473" width="0" hidden="1" customWidth="1"/>
    <col min="10474" max="10474" width="9.77734375" customWidth="1"/>
    <col min="10475" max="10477" width="0" hidden="1" customWidth="1"/>
    <col min="10478" max="10478" width="10.6640625" customWidth="1"/>
    <col min="10479" max="10479" width="12.21875" customWidth="1"/>
    <col min="10480" max="10480" width="13" customWidth="1"/>
    <col min="10718" max="10718" width="3" customWidth="1"/>
    <col min="10719" max="10719" width="14.109375" customWidth="1"/>
    <col min="10720" max="10720" width="5.6640625" customWidth="1"/>
    <col min="10721" max="10721" width="10.33203125" customWidth="1"/>
    <col min="10722" max="10722" width="9.33203125" customWidth="1"/>
    <col min="10723" max="10723" width="9.6640625" customWidth="1"/>
    <col min="10724" max="10724" width="10" customWidth="1"/>
    <col min="10725" max="10726" width="0" hidden="1" customWidth="1"/>
    <col min="10727" max="10727" width="9.77734375" customWidth="1"/>
    <col min="10728" max="10729" width="0" hidden="1" customWidth="1"/>
    <col min="10730" max="10730" width="9.77734375" customWidth="1"/>
    <col min="10731" max="10733" width="0" hidden="1" customWidth="1"/>
    <col min="10734" max="10734" width="10.6640625" customWidth="1"/>
    <col min="10735" max="10735" width="12.21875" customWidth="1"/>
    <col min="10736" max="10736" width="13" customWidth="1"/>
    <col min="10974" max="10974" width="3" customWidth="1"/>
    <col min="10975" max="10975" width="14.109375" customWidth="1"/>
    <col min="10976" max="10976" width="5.6640625" customWidth="1"/>
    <col min="10977" max="10977" width="10.33203125" customWidth="1"/>
    <col min="10978" max="10978" width="9.33203125" customWidth="1"/>
    <col min="10979" max="10979" width="9.6640625" customWidth="1"/>
    <col min="10980" max="10980" width="10" customWidth="1"/>
    <col min="10981" max="10982" width="0" hidden="1" customWidth="1"/>
    <col min="10983" max="10983" width="9.77734375" customWidth="1"/>
    <col min="10984" max="10985" width="0" hidden="1" customWidth="1"/>
    <col min="10986" max="10986" width="9.77734375" customWidth="1"/>
    <col min="10987" max="10989" width="0" hidden="1" customWidth="1"/>
    <col min="10990" max="10990" width="10.6640625" customWidth="1"/>
    <col min="10991" max="10991" width="12.21875" customWidth="1"/>
    <col min="10992" max="10992" width="13" customWidth="1"/>
    <col min="11230" max="11230" width="3" customWidth="1"/>
    <col min="11231" max="11231" width="14.109375" customWidth="1"/>
    <col min="11232" max="11232" width="5.6640625" customWidth="1"/>
    <col min="11233" max="11233" width="10.33203125" customWidth="1"/>
    <col min="11234" max="11234" width="9.33203125" customWidth="1"/>
    <col min="11235" max="11235" width="9.6640625" customWidth="1"/>
    <col min="11236" max="11236" width="10" customWidth="1"/>
    <col min="11237" max="11238" width="0" hidden="1" customWidth="1"/>
    <col min="11239" max="11239" width="9.77734375" customWidth="1"/>
    <col min="11240" max="11241" width="0" hidden="1" customWidth="1"/>
    <col min="11242" max="11242" width="9.77734375" customWidth="1"/>
    <col min="11243" max="11245" width="0" hidden="1" customWidth="1"/>
    <col min="11246" max="11246" width="10.6640625" customWidth="1"/>
    <col min="11247" max="11247" width="12.21875" customWidth="1"/>
    <col min="11248" max="11248" width="13" customWidth="1"/>
    <col min="11486" max="11486" width="3" customWidth="1"/>
    <col min="11487" max="11487" width="14.109375" customWidth="1"/>
    <col min="11488" max="11488" width="5.6640625" customWidth="1"/>
    <col min="11489" max="11489" width="10.33203125" customWidth="1"/>
    <col min="11490" max="11490" width="9.33203125" customWidth="1"/>
    <col min="11491" max="11491" width="9.6640625" customWidth="1"/>
    <col min="11492" max="11492" width="10" customWidth="1"/>
    <col min="11493" max="11494" width="0" hidden="1" customWidth="1"/>
    <col min="11495" max="11495" width="9.77734375" customWidth="1"/>
    <col min="11496" max="11497" width="0" hidden="1" customWidth="1"/>
    <col min="11498" max="11498" width="9.77734375" customWidth="1"/>
    <col min="11499" max="11501" width="0" hidden="1" customWidth="1"/>
    <col min="11502" max="11502" width="10.6640625" customWidth="1"/>
    <col min="11503" max="11503" width="12.21875" customWidth="1"/>
    <col min="11504" max="11504" width="13" customWidth="1"/>
    <col min="11742" max="11742" width="3" customWidth="1"/>
    <col min="11743" max="11743" width="14.109375" customWidth="1"/>
    <col min="11744" max="11744" width="5.6640625" customWidth="1"/>
    <col min="11745" max="11745" width="10.33203125" customWidth="1"/>
    <col min="11746" max="11746" width="9.33203125" customWidth="1"/>
    <col min="11747" max="11747" width="9.6640625" customWidth="1"/>
    <col min="11748" max="11748" width="10" customWidth="1"/>
    <col min="11749" max="11750" width="0" hidden="1" customWidth="1"/>
    <col min="11751" max="11751" width="9.77734375" customWidth="1"/>
    <col min="11752" max="11753" width="0" hidden="1" customWidth="1"/>
    <col min="11754" max="11754" width="9.77734375" customWidth="1"/>
    <col min="11755" max="11757" width="0" hidden="1" customWidth="1"/>
    <col min="11758" max="11758" width="10.6640625" customWidth="1"/>
    <col min="11759" max="11759" width="12.21875" customWidth="1"/>
    <col min="11760" max="11760" width="13" customWidth="1"/>
    <col min="11998" max="11998" width="3" customWidth="1"/>
    <col min="11999" max="11999" width="14.109375" customWidth="1"/>
    <col min="12000" max="12000" width="5.6640625" customWidth="1"/>
    <col min="12001" max="12001" width="10.33203125" customWidth="1"/>
    <col min="12002" max="12002" width="9.33203125" customWidth="1"/>
    <col min="12003" max="12003" width="9.6640625" customWidth="1"/>
    <col min="12004" max="12004" width="10" customWidth="1"/>
    <col min="12005" max="12006" width="0" hidden="1" customWidth="1"/>
    <col min="12007" max="12007" width="9.77734375" customWidth="1"/>
    <col min="12008" max="12009" width="0" hidden="1" customWidth="1"/>
    <col min="12010" max="12010" width="9.77734375" customWidth="1"/>
    <col min="12011" max="12013" width="0" hidden="1" customWidth="1"/>
    <col min="12014" max="12014" width="10.6640625" customWidth="1"/>
    <col min="12015" max="12015" width="12.21875" customWidth="1"/>
    <col min="12016" max="12016" width="13" customWidth="1"/>
    <col min="12254" max="12254" width="3" customWidth="1"/>
    <col min="12255" max="12255" width="14.109375" customWidth="1"/>
    <col min="12256" max="12256" width="5.6640625" customWidth="1"/>
    <col min="12257" max="12257" width="10.33203125" customWidth="1"/>
    <col min="12258" max="12258" width="9.33203125" customWidth="1"/>
    <col min="12259" max="12259" width="9.6640625" customWidth="1"/>
    <col min="12260" max="12260" width="10" customWidth="1"/>
    <col min="12261" max="12262" width="0" hidden="1" customWidth="1"/>
    <col min="12263" max="12263" width="9.77734375" customWidth="1"/>
    <col min="12264" max="12265" width="0" hidden="1" customWidth="1"/>
    <col min="12266" max="12266" width="9.77734375" customWidth="1"/>
    <col min="12267" max="12269" width="0" hidden="1" customWidth="1"/>
    <col min="12270" max="12270" width="10.6640625" customWidth="1"/>
    <col min="12271" max="12271" width="12.21875" customWidth="1"/>
    <col min="12272" max="12272" width="13" customWidth="1"/>
    <col min="12510" max="12510" width="3" customWidth="1"/>
    <col min="12511" max="12511" width="14.109375" customWidth="1"/>
    <col min="12512" max="12512" width="5.6640625" customWidth="1"/>
    <col min="12513" max="12513" width="10.33203125" customWidth="1"/>
    <col min="12514" max="12514" width="9.33203125" customWidth="1"/>
    <col min="12515" max="12515" width="9.6640625" customWidth="1"/>
    <col min="12516" max="12516" width="10" customWidth="1"/>
    <col min="12517" max="12518" width="0" hidden="1" customWidth="1"/>
    <col min="12519" max="12519" width="9.77734375" customWidth="1"/>
    <col min="12520" max="12521" width="0" hidden="1" customWidth="1"/>
    <col min="12522" max="12522" width="9.77734375" customWidth="1"/>
    <col min="12523" max="12525" width="0" hidden="1" customWidth="1"/>
    <col min="12526" max="12526" width="10.6640625" customWidth="1"/>
    <col min="12527" max="12527" width="12.21875" customWidth="1"/>
    <col min="12528" max="12528" width="13" customWidth="1"/>
    <col min="12766" max="12766" width="3" customWidth="1"/>
    <col min="12767" max="12767" width="14.109375" customWidth="1"/>
    <col min="12768" max="12768" width="5.6640625" customWidth="1"/>
    <col min="12769" max="12769" width="10.33203125" customWidth="1"/>
    <col min="12770" max="12770" width="9.33203125" customWidth="1"/>
    <col min="12771" max="12771" width="9.6640625" customWidth="1"/>
    <col min="12772" max="12772" width="10" customWidth="1"/>
    <col min="12773" max="12774" width="0" hidden="1" customWidth="1"/>
    <col min="12775" max="12775" width="9.77734375" customWidth="1"/>
    <col min="12776" max="12777" width="0" hidden="1" customWidth="1"/>
    <col min="12778" max="12778" width="9.77734375" customWidth="1"/>
    <col min="12779" max="12781" width="0" hidden="1" customWidth="1"/>
    <col min="12782" max="12782" width="10.6640625" customWidth="1"/>
    <col min="12783" max="12783" width="12.21875" customWidth="1"/>
    <col min="12784" max="12784" width="13" customWidth="1"/>
    <col min="13022" max="13022" width="3" customWidth="1"/>
    <col min="13023" max="13023" width="14.109375" customWidth="1"/>
    <col min="13024" max="13024" width="5.6640625" customWidth="1"/>
    <col min="13025" max="13025" width="10.33203125" customWidth="1"/>
    <col min="13026" max="13026" width="9.33203125" customWidth="1"/>
    <col min="13027" max="13027" width="9.6640625" customWidth="1"/>
    <col min="13028" max="13028" width="10" customWidth="1"/>
    <col min="13029" max="13030" width="0" hidden="1" customWidth="1"/>
    <col min="13031" max="13031" width="9.77734375" customWidth="1"/>
    <col min="13032" max="13033" width="0" hidden="1" customWidth="1"/>
    <col min="13034" max="13034" width="9.77734375" customWidth="1"/>
    <col min="13035" max="13037" width="0" hidden="1" customWidth="1"/>
    <col min="13038" max="13038" width="10.6640625" customWidth="1"/>
    <col min="13039" max="13039" width="12.21875" customWidth="1"/>
    <col min="13040" max="13040" width="13" customWidth="1"/>
    <col min="13278" max="13278" width="3" customWidth="1"/>
    <col min="13279" max="13279" width="14.109375" customWidth="1"/>
    <col min="13280" max="13280" width="5.6640625" customWidth="1"/>
    <col min="13281" max="13281" width="10.33203125" customWidth="1"/>
    <col min="13282" max="13282" width="9.33203125" customWidth="1"/>
    <col min="13283" max="13283" width="9.6640625" customWidth="1"/>
    <col min="13284" max="13284" width="10" customWidth="1"/>
    <col min="13285" max="13286" width="0" hidden="1" customWidth="1"/>
    <col min="13287" max="13287" width="9.77734375" customWidth="1"/>
    <col min="13288" max="13289" width="0" hidden="1" customWidth="1"/>
    <col min="13290" max="13290" width="9.77734375" customWidth="1"/>
    <col min="13291" max="13293" width="0" hidden="1" customWidth="1"/>
    <col min="13294" max="13294" width="10.6640625" customWidth="1"/>
    <col min="13295" max="13295" width="12.21875" customWidth="1"/>
    <col min="13296" max="13296" width="13" customWidth="1"/>
    <col min="13534" max="13534" width="3" customWidth="1"/>
    <col min="13535" max="13535" width="14.109375" customWidth="1"/>
    <col min="13536" max="13536" width="5.6640625" customWidth="1"/>
    <col min="13537" max="13537" width="10.33203125" customWidth="1"/>
    <col min="13538" max="13538" width="9.33203125" customWidth="1"/>
    <col min="13539" max="13539" width="9.6640625" customWidth="1"/>
    <col min="13540" max="13540" width="10" customWidth="1"/>
    <col min="13541" max="13542" width="0" hidden="1" customWidth="1"/>
    <col min="13543" max="13543" width="9.77734375" customWidth="1"/>
    <col min="13544" max="13545" width="0" hidden="1" customWidth="1"/>
    <col min="13546" max="13546" width="9.77734375" customWidth="1"/>
    <col min="13547" max="13549" width="0" hidden="1" customWidth="1"/>
    <col min="13550" max="13550" width="10.6640625" customWidth="1"/>
    <col min="13551" max="13551" width="12.21875" customWidth="1"/>
    <col min="13552" max="13552" width="13" customWidth="1"/>
    <col min="13790" max="13790" width="3" customWidth="1"/>
    <col min="13791" max="13791" width="14.109375" customWidth="1"/>
    <col min="13792" max="13792" width="5.6640625" customWidth="1"/>
    <col min="13793" max="13793" width="10.33203125" customWidth="1"/>
    <col min="13794" max="13794" width="9.33203125" customWidth="1"/>
    <col min="13795" max="13795" width="9.6640625" customWidth="1"/>
    <col min="13796" max="13796" width="10" customWidth="1"/>
    <col min="13797" max="13798" width="0" hidden="1" customWidth="1"/>
    <col min="13799" max="13799" width="9.77734375" customWidth="1"/>
    <col min="13800" max="13801" width="0" hidden="1" customWidth="1"/>
    <col min="13802" max="13802" width="9.77734375" customWidth="1"/>
    <col min="13803" max="13805" width="0" hidden="1" customWidth="1"/>
    <col min="13806" max="13806" width="10.6640625" customWidth="1"/>
    <col min="13807" max="13807" width="12.21875" customWidth="1"/>
    <col min="13808" max="13808" width="13" customWidth="1"/>
    <col min="14046" max="14046" width="3" customWidth="1"/>
    <col min="14047" max="14047" width="14.109375" customWidth="1"/>
    <col min="14048" max="14048" width="5.6640625" customWidth="1"/>
    <col min="14049" max="14049" width="10.33203125" customWidth="1"/>
    <col min="14050" max="14050" width="9.33203125" customWidth="1"/>
    <col min="14051" max="14051" width="9.6640625" customWidth="1"/>
    <col min="14052" max="14052" width="10" customWidth="1"/>
    <col min="14053" max="14054" width="0" hidden="1" customWidth="1"/>
    <col min="14055" max="14055" width="9.77734375" customWidth="1"/>
    <col min="14056" max="14057" width="0" hidden="1" customWidth="1"/>
    <col min="14058" max="14058" width="9.77734375" customWidth="1"/>
    <col min="14059" max="14061" width="0" hidden="1" customWidth="1"/>
    <col min="14062" max="14062" width="10.6640625" customWidth="1"/>
    <col min="14063" max="14063" width="12.21875" customWidth="1"/>
    <col min="14064" max="14064" width="13" customWidth="1"/>
    <col min="14302" max="14302" width="3" customWidth="1"/>
    <col min="14303" max="14303" width="14.109375" customWidth="1"/>
    <col min="14304" max="14304" width="5.6640625" customWidth="1"/>
    <col min="14305" max="14305" width="10.33203125" customWidth="1"/>
    <col min="14306" max="14306" width="9.33203125" customWidth="1"/>
    <col min="14307" max="14307" width="9.6640625" customWidth="1"/>
    <col min="14308" max="14308" width="10" customWidth="1"/>
    <col min="14309" max="14310" width="0" hidden="1" customWidth="1"/>
    <col min="14311" max="14311" width="9.77734375" customWidth="1"/>
    <col min="14312" max="14313" width="0" hidden="1" customWidth="1"/>
    <col min="14314" max="14314" width="9.77734375" customWidth="1"/>
    <col min="14315" max="14317" width="0" hidden="1" customWidth="1"/>
    <col min="14318" max="14318" width="10.6640625" customWidth="1"/>
    <col min="14319" max="14319" width="12.21875" customWidth="1"/>
    <col min="14320" max="14320" width="13" customWidth="1"/>
    <col min="14558" max="14558" width="3" customWidth="1"/>
    <col min="14559" max="14559" width="14.109375" customWidth="1"/>
    <col min="14560" max="14560" width="5.6640625" customWidth="1"/>
    <col min="14561" max="14561" width="10.33203125" customWidth="1"/>
    <col min="14562" max="14562" width="9.33203125" customWidth="1"/>
    <col min="14563" max="14563" width="9.6640625" customWidth="1"/>
    <col min="14564" max="14564" width="10" customWidth="1"/>
    <col min="14565" max="14566" width="0" hidden="1" customWidth="1"/>
    <col min="14567" max="14567" width="9.77734375" customWidth="1"/>
    <col min="14568" max="14569" width="0" hidden="1" customWidth="1"/>
    <col min="14570" max="14570" width="9.77734375" customWidth="1"/>
    <col min="14571" max="14573" width="0" hidden="1" customWidth="1"/>
    <col min="14574" max="14574" width="10.6640625" customWidth="1"/>
    <col min="14575" max="14575" width="12.21875" customWidth="1"/>
    <col min="14576" max="14576" width="13" customWidth="1"/>
    <col min="14814" max="14814" width="3" customWidth="1"/>
    <col min="14815" max="14815" width="14.109375" customWidth="1"/>
    <col min="14816" max="14816" width="5.6640625" customWidth="1"/>
    <col min="14817" max="14817" width="10.33203125" customWidth="1"/>
    <col min="14818" max="14818" width="9.33203125" customWidth="1"/>
    <col min="14819" max="14819" width="9.6640625" customWidth="1"/>
    <col min="14820" max="14820" width="10" customWidth="1"/>
    <col min="14821" max="14822" width="0" hidden="1" customWidth="1"/>
    <col min="14823" max="14823" width="9.77734375" customWidth="1"/>
    <col min="14824" max="14825" width="0" hidden="1" customWidth="1"/>
    <col min="14826" max="14826" width="9.77734375" customWidth="1"/>
    <col min="14827" max="14829" width="0" hidden="1" customWidth="1"/>
    <col min="14830" max="14830" width="10.6640625" customWidth="1"/>
    <col min="14831" max="14831" width="12.21875" customWidth="1"/>
    <col min="14832" max="14832" width="13" customWidth="1"/>
    <col min="15070" max="15070" width="3" customWidth="1"/>
    <col min="15071" max="15071" width="14.109375" customWidth="1"/>
    <col min="15072" max="15072" width="5.6640625" customWidth="1"/>
    <col min="15073" max="15073" width="10.33203125" customWidth="1"/>
    <col min="15074" max="15074" width="9.33203125" customWidth="1"/>
    <col min="15075" max="15075" width="9.6640625" customWidth="1"/>
    <col min="15076" max="15076" width="10" customWidth="1"/>
    <col min="15077" max="15078" width="0" hidden="1" customWidth="1"/>
    <col min="15079" max="15079" width="9.77734375" customWidth="1"/>
    <col min="15080" max="15081" width="0" hidden="1" customWidth="1"/>
    <col min="15082" max="15082" width="9.77734375" customWidth="1"/>
    <col min="15083" max="15085" width="0" hidden="1" customWidth="1"/>
    <col min="15086" max="15086" width="10.6640625" customWidth="1"/>
    <col min="15087" max="15087" width="12.21875" customWidth="1"/>
    <col min="15088" max="15088" width="13" customWidth="1"/>
    <col min="15326" max="15326" width="3" customWidth="1"/>
    <col min="15327" max="15327" width="14.109375" customWidth="1"/>
    <col min="15328" max="15328" width="5.6640625" customWidth="1"/>
    <col min="15329" max="15329" width="10.33203125" customWidth="1"/>
    <col min="15330" max="15330" width="9.33203125" customWidth="1"/>
    <col min="15331" max="15331" width="9.6640625" customWidth="1"/>
    <col min="15332" max="15332" width="10" customWidth="1"/>
    <col min="15333" max="15334" width="0" hidden="1" customWidth="1"/>
    <col min="15335" max="15335" width="9.77734375" customWidth="1"/>
    <col min="15336" max="15337" width="0" hidden="1" customWidth="1"/>
    <col min="15338" max="15338" width="9.77734375" customWidth="1"/>
    <col min="15339" max="15341" width="0" hidden="1" customWidth="1"/>
    <col min="15342" max="15342" width="10.6640625" customWidth="1"/>
    <col min="15343" max="15343" width="12.21875" customWidth="1"/>
    <col min="15344" max="15344" width="13" customWidth="1"/>
    <col min="15582" max="15582" width="3" customWidth="1"/>
    <col min="15583" max="15583" width="14.109375" customWidth="1"/>
    <col min="15584" max="15584" width="5.6640625" customWidth="1"/>
    <col min="15585" max="15585" width="10.33203125" customWidth="1"/>
    <col min="15586" max="15586" width="9.33203125" customWidth="1"/>
    <col min="15587" max="15587" width="9.6640625" customWidth="1"/>
    <col min="15588" max="15588" width="10" customWidth="1"/>
    <col min="15589" max="15590" width="0" hidden="1" customWidth="1"/>
    <col min="15591" max="15591" width="9.77734375" customWidth="1"/>
    <col min="15592" max="15593" width="0" hidden="1" customWidth="1"/>
    <col min="15594" max="15594" width="9.77734375" customWidth="1"/>
    <col min="15595" max="15597" width="0" hidden="1" customWidth="1"/>
    <col min="15598" max="15598" width="10.6640625" customWidth="1"/>
    <col min="15599" max="15599" width="12.21875" customWidth="1"/>
    <col min="15600" max="15600" width="13" customWidth="1"/>
    <col min="15838" max="15838" width="3" customWidth="1"/>
    <col min="15839" max="15839" width="14.109375" customWidth="1"/>
    <col min="15840" max="15840" width="5.6640625" customWidth="1"/>
    <col min="15841" max="15841" width="10.33203125" customWidth="1"/>
    <col min="15842" max="15842" width="9.33203125" customWidth="1"/>
    <col min="15843" max="15843" width="9.6640625" customWidth="1"/>
    <col min="15844" max="15844" width="10" customWidth="1"/>
    <col min="15845" max="15846" width="0" hidden="1" customWidth="1"/>
    <col min="15847" max="15847" width="9.77734375" customWidth="1"/>
    <col min="15848" max="15849" width="0" hidden="1" customWidth="1"/>
    <col min="15850" max="15850" width="9.77734375" customWidth="1"/>
    <col min="15851" max="15853" width="0" hidden="1" customWidth="1"/>
    <col min="15854" max="15854" width="10.6640625" customWidth="1"/>
    <col min="15855" max="15855" width="12.21875" customWidth="1"/>
    <col min="15856" max="15856" width="13" customWidth="1"/>
    <col min="16094" max="16094" width="3" customWidth="1"/>
    <col min="16095" max="16095" width="14.109375" customWidth="1"/>
    <col min="16096" max="16096" width="5.6640625" customWidth="1"/>
    <col min="16097" max="16097" width="10.33203125" customWidth="1"/>
    <col min="16098" max="16098" width="9.33203125" customWidth="1"/>
    <col min="16099" max="16099" width="9.6640625" customWidth="1"/>
    <col min="16100" max="16100" width="10" customWidth="1"/>
    <col min="16101" max="16102" width="0" hidden="1" customWidth="1"/>
    <col min="16103" max="16103" width="9.77734375" customWidth="1"/>
    <col min="16104" max="16105" width="0" hidden="1" customWidth="1"/>
    <col min="16106" max="16106" width="9.77734375" customWidth="1"/>
    <col min="16107" max="16109" width="0" hidden="1" customWidth="1"/>
    <col min="16110" max="16110" width="10.6640625" customWidth="1"/>
    <col min="16111" max="16111" width="12.21875" customWidth="1"/>
    <col min="16112" max="16112" width="13" customWidth="1"/>
  </cols>
  <sheetData>
    <row r="1" spans="1:21" ht="17.25" hidden="1" x14ac:dyDescent="0.3">
      <c r="A1" s="178"/>
      <c r="B1" s="178"/>
      <c r="C1" s="178"/>
      <c r="D1" s="178"/>
      <c r="E1" s="178"/>
      <c r="F1" s="178"/>
      <c r="G1" s="178"/>
      <c r="H1" s="178"/>
      <c r="I1" s="178"/>
      <c r="J1" s="178"/>
      <c r="K1" s="178"/>
      <c r="L1" s="178"/>
      <c r="M1" s="178"/>
      <c r="N1" s="178"/>
      <c r="O1" s="178"/>
      <c r="P1" s="178"/>
      <c r="Q1" s="178"/>
      <c r="R1" s="178"/>
      <c r="S1" s="178"/>
      <c r="T1" s="178"/>
      <c r="U1" s="5" t="s">
        <v>83</v>
      </c>
    </row>
    <row r="2" spans="1:21" ht="17.25" x14ac:dyDescent="0.3">
      <c r="A2" s="179" t="s">
        <v>1</v>
      </c>
      <c r="B2" s="179"/>
      <c r="C2" s="179"/>
      <c r="D2" s="179"/>
      <c r="E2" s="179"/>
      <c r="F2" s="179"/>
      <c r="G2" s="180"/>
      <c r="H2" s="178"/>
      <c r="I2" s="181" t="s">
        <v>2</v>
      </c>
      <c r="J2" s="181"/>
      <c r="K2" s="181"/>
      <c r="L2" s="181"/>
      <c r="M2" s="181"/>
      <c r="N2" s="181"/>
      <c r="O2" s="181"/>
      <c r="P2" s="181"/>
      <c r="Q2" s="181"/>
      <c r="R2" s="181"/>
      <c r="S2" s="181"/>
      <c r="T2" s="181"/>
      <c r="U2" s="181"/>
    </row>
    <row r="3" spans="1:21" ht="17.25" customHeight="1" x14ac:dyDescent="0.3">
      <c r="A3" s="182" t="s">
        <v>84</v>
      </c>
      <c r="B3" s="183"/>
      <c r="C3" s="183"/>
      <c r="D3" s="183"/>
      <c r="E3" s="183"/>
      <c r="F3" s="183"/>
      <c r="G3" s="180"/>
      <c r="H3" s="178"/>
      <c r="I3" s="184" t="s">
        <v>85</v>
      </c>
      <c r="J3" s="184"/>
      <c r="K3" s="184"/>
      <c r="L3" s="184"/>
      <c r="M3" s="184"/>
      <c r="N3" s="184"/>
      <c r="O3" s="184"/>
      <c r="P3" s="184"/>
      <c r="Q3" s="184"/>
      <c r="R3" s="184"/>
      <c r="S3" s="184"/>
      <c r="T3" s="184"/>
      <c r="U3" s="184"/>
    </row>
    <row r="4" spans="1:21" ht="18" x14ac:dyDescent="0.3">
      <c r="A4" s="182" t="s">
        <v>138</v>
      </c>
      <c r="B4" s="182"/>
      <c r="C4" s="182"/>
      <c r="D4" s="182"/>
      <c r="E4" s="182"/>
      <c r="F4" s="182"/>
      <c r="G4" s="185"/>
      <c r="H4" s="178"/>
      <c r="I4" s="178"/>
      <c r="J4" s="178"/>
      <c r="K4" s="178"/>
    </row>
    <row r="5" spans="1:21" ht="12" customHeight="1" x14ac:dyDescent="0.3">
      <c r="A5" s="186"/>
      <c r="B5" s="186"/>
      <c r="C5" s="186"/>
      <c r="D5" s="186"/>
      <c r="E5" s="186"/>
      <c r="F5" s="186"/>
      <c r="G5" s="185"/>
      <c r="H5" s="178"/>
      <c r="I5" s="178"/>
      <c r="J5" s="178"/>
      <c r="K5" s="178"/>
      <c r="L5" s="187"/>
      <c r="M5" s="187"/>
      <c r="N5" s="187"/>
      <c r="O5" s="187"/>
      <c r="P5" s="187"/>
      <c r="Q5" s="187"/>
      <c r="R5" s="187"/>
      <c r="S5" s="187"/>
      <c r="T5" s="187"/>
      <c r="U5" s="187"/>
    </row>
    <row r="6" spans="1:21" ht="20.25" x14ac:dyDescent="0.25">
      <c r="A6" s="267" t="s">
        <v>86</v>
      </c>
      <c r="B6" s="267"/>
      <c r="C6" s="267"/>
      <c r="D6" s="267"/>
      <c r="E6" s="267"/>
      <c r="F6" s="267"/>
      <c r="G6" s="267"/>
      <c r="H6" s="267"/>
      <c r="I6" s="267"/>
      <c r="J6" s="267"/>
      <c r="K6" s="267"/>
      <c r="L6" s="267"/>
      <c r="M6" s="267"/>
      <c r="N6" s="267"/>
      <c r="O6" s="267"/>
      <c r="P6" s="267"/>
      <c r="Q6" s="267"/>
      <c r="R6" s="267"/>
      <c r="S6" s="267"/>
      <c r="T6" s="267"/>
      <c r="U6" s="267"/>
    </row>
    <row r="7" spans="1:21" ht="20.25" x14ac:dyDescent="0.25">
      <c r="A7" s="267" t="s">
        <v>87</v>
      </c>
      <c r="B7" s="267"/>
      <c r="C7" s="267"/>
      <c r="D7" s="267"/>
      <c r="E7" s="267"/>
      <c r="F7" s="267"/>
      <c r="G7" s="267"/>
      <c r="H7" s="267"/>
      <c r="I7" s="267"/>
      <c r="J7" s="267"/>
      <c r="K7" s="267"/>
      <c r="L7" s="267"/>
      <c r="M7" s="267"/>
      <c r="N7" s="267"/>
      <c r="O7" s="267"/>
      <c r="P7" s="267"/>
      <c r="Q7" s="267"/>
      <c r="R7" s="267"/>
      <c r="S7" s="267"/>
      <c r="T7" s="267"/>
      <c r="U7" s="267"/>
    </row>
    <row r="8" spans="1:21" ht="20.25" x14ac:dyDescent="0.25">
      <c r="A8" s="267" t="s">
        <v>137</v>
      </c>
      <c r="B8" s="267"/>
      <c r="C8" s="267"/>
      <c r="D8" s="267"/>
      <c r="E8" s="267"/>
      <c r="F8" s="267"/>
      <c r="G8" s="267"/>
      <c r="H8" s="267"/>
      <c r="I8" s="267"/>
      <c r="J8" s="267"/>
      <c r="K8" s="267"/>
      <c r="L8" s="267"/>
      <c r="M8" s="267"/>
      <c r="N8" s="267"/>
      <c r="O8" s="267"/>
      <c r="P8" s="267"/>
      <c r="Q8" s="267"/>
      <c r="R8" s="267"/>
      <c r="S8" s="267"/>
      <c r="T8" s="267"/>
      <c r="U8" s="267"/>
    </row>
    <row r="9" spans="1:21" ht="3.75" hidden="1" customHeight="1" x14ac:dyDescent="0.35">
      <c r="A9" s="188"/>
      <c r="B9" s="188"/>
      <c r="C9" s="188"/>
      <c r="D9" s="188"/>
      <c r="E9" s="189"/>
      <c r="F9" s="190"/>
      <c r="G9" s="191"/>
      <c r="H9" s="191"/>
      <c r="I9" s="191"/>
      <c r="J9" s="191"/>
      <c r="K9" s="192"/>
      <c r="L9" s="191"/>
      <c r="M9" s="191"/>
      <c r="N9" s="191"/>
      <c r="O9" s="191"/>
      <c r="P9" s="191"/>
      <c r="Q9" s="191"/>
      <c r="R9" s="191"/>
      <c r="S9" s="191"/>
      <c r="T9" s="188"/>
      <c r="U9" s="191"/>
    </row>
    <row r="10" spans="1:21" s="202" customFormat="1" ht="30.75" customHeight="1" x14ac:dyDescent="0.25">
      <c r="A10" s="193" t="s">
        <v>5</v>
      </c>
      <c r="B10" s="194" t="s">
        <v>6</v>
      </c>
      <c r="C10" s="194"/>
      <c r="D10" s="195"/>
      <c r="E10" s="196" t="s">
        <v>10</v>
      </c>
      <c r="F10" s="196"/>
      <c r="G10" s="196"/>
      <c r="H10" s="196"/>
      <c r="I10" s="196"/>
      <c r="J10" s="196"/>
      <c r="K10" s="197" t="s">
        <v>134</v>
      </c>
      <c r="L10" s="198"/>
      <c r="M10" s="198"/>
      <c r="N10" s="198"/>
      <c r="O10" s="198"/>
      <c r="P10" s="199"/>
      <c r="Q10" s="200" t="s">
        <v>88</v>
      </c>
      <c r="R10" s="200" t="s">
        <v>89</v>
      </c>
      <c r="S10" s="200" t="s">
        <v>90</v>
      </c>
      <c r="T10" s="201" t="s">
        <v>91</v>
      </c>
      <c r="U10" s="200" t="s">
        <v>92</v>
      </c>
    </row>
    <row r="11" spans="1:21" s="202" customFormat="1" ht="73.5" customHeight="1" x14ac:dyDescent="0.25">
      <c r="A11" s="193"/>
      <c r="B11" s="194"/>
      <c r="C11" s="203"/>
      <c r="D11" s="195" t="s">
        <v>93</v>
      </c>
      <c r="E11" s="204" t="s">
        <v>23</v>
      </c>
      <c r="F11" s="204" t="s">
        <v>94</v>
      </c>
      <c r="G11" s="204" t="s">
        <v>95</v>
      </c>
      <c r="H11" s="204" t="s">
        <v>24</v>
      </c>
      <c r="I11" s="204" t="s">
        <v>96</v>
      </c>
      <c r="J11" s="204" t="s">
        <v>97</v>
      </c>
      <c r="K11" s="205" t="s">
        <v>98</v>
      </c>
      <c r="L11" s="206"/>
      <c r="M11" s="207"/>
      <c r="N11" s="208" t="s">
        <v>99</v>
      </c>
      <c r="O11" s="208" t="s">
        <v>100</v>
      </c>
      <c r="P11" s="208" t="s">
        <v>101</v>
      </c>
      <c r="Q11" s="200"/>
      <c r="R11" s="200"/>
      <c r="S11" s="200"/>
      <c r="T11" s="201"/>
      <c r="U11" s="200"/>
    </row>
    <row r="12" spans="1:21" s="242" customFormat="1" ht="18.75" x14ac:dyDescent="0.25">
      <c r="A12" s="238"/>
      <c r="B12" s="239"/>
      <c r="C12" s="240"/>
      <c r="D12" s="241"/>
      <c r="E12" s="238"/>
      <c r="F12" s="238"/>
      <c r="G12" s="238"/>
      <c r="H12" s="238"/>
      <c r="I12" s="238"/>
      <c r="J12" s="238"/>
      <c r="K12" s="238" t="s">
        <v>130</v>
      </c>
      <c r="L12" s="238"/>
      <c r="M12" s="238"/>
      <c r="N12" s="238" t="s">
        <v>131</v>
      </c>
      <c r="O12" s="238" t="s">
        <v>132</v>
      </c>
      <c r="P12" s="238" t="s">
        <v>133</v>
      </c>
      <c r="Q12" s="238"/>
      <c r="R12" s="238"/>
      <c r="S12" s="238"/>
      <c r="T12" s="238"/>
      <c r="U12" s="238"/>
    </row>
    <row r="13" spans="1:21" s="242" customFormat="1" ht="18.75" x14ac:dyDescent="0.25">
      <c r="A13" s="243"/>
      <c r="B13" s="244" t="s">
        <v>51</v>
      </c>
      <c r="C13" s="265" t="s">
        <v>52</v>
      </c>
      <c r="D13" s="241" t="s">
        <v>102</v>
      </c>
      <c r="E13" s="238" t="s">
        <v>103</v>
      </c>
      <c r="F13" s="241" t="s">
        <v>104</v>
      </c>
      <c r="G13" s="238" t="s">
        <v>105</v>
      </c>
      <c r="H13" s="241" t="s">
        <v>124</v>
      </c>
      <c r="I13" s="238"/>
      <c r="J13" s="238"/>
      <c r="K13" s="245">
        <f>H16</f>
        <v>888</v>
      </c>
      <c r="L13" s="246"/>
      <c r="M13" s="247"/>
      <c r="N13" s="248">
        <v>60</v>
      </c>
      <c r="O13" s="248">
        <v>0</v>
      </c>
      <c r="P13" s="248">
        <f xml:space="preserve"> SUM(K13:O14)</f>
        <v>948</v>
      </c>
      <c r="Q13" s="243"/>
      <c r="R13" s="238"/>
      <c r="S13" s="238"/>
      <c r="T13" s="238"/>
      <c r="U13" s="238"/>
    </row>
    <row r="14" spans="1:21" s="242" customFormat="1" ht="18.75" x14ac:dyDescent="0.25">
      <c r="A14" s="243"/>
      <c r="B14" s="250"/>
      <c r="C14" s="265"/>
      <c r="D14" s="241" t="s">
        <v>106</v>
      </c>
      <c r="E14" s="238" t="s">
        <v>107</v>
      </c>
      <c r="F14" s="243" t="s">
        <v>104</v>
      </c>
      <c r="G14" s="238" t="s">
        <v>105</v>
      </c>
      <c r="H14" s="241" t="s">
        <v>125</v>
      </c>
      <c r="I14" s="238"/>
      <c r="J14" s="238"/>
      <c r="K14" s="251"/>
      <c r="L14" s="246"/>
      <c r="M14" s="247"/>
      <c r="N14" s="252"/>
      <c r="O14" s="252"/>
      <c r="P14" s="252"/>
      <c r="Q14" s="243"/>
      <c r="R14" s="238"/>
      <c r="S14" s="238"/>
      <c r="T14" s="238"/>
      <c r="U14" s="238"/>
    </row>
    <row r="15" spans="1:21" s="242" customFormat="1" ht="27" hidden="1" customHeight="1" x14ac:dyDescent="0.25">
      <c r="A15" s="243"/>
      <c r="B15" s="253"/>
      <c r="C15" s="254"/>
      <c r="D15" s="255"/>
      <c r="E15" s="256"/>
      <c r="F15" s="249"/>
      <c r="G15" s="247"/>
      <c r="H15" s="257">
        <f t="shared" ref="H15" si="0">E15+F15+G15</f>
        <v>0</v>
      </c>
      <c r="I15" s="249"/>
      <c r="J15" s="249"/>
      <c r="K15" s="249"/>
      <c r="L15" s="249"/>
      <c r="M15" s="249"/>
      <c r="N15" s="249"/>
      <c r="O15" s="249"/>
      <c r="P15" s="249"/>
      <c r="Q15" s="249"/>
      <c r="R15" s="249"/>
      <c r="S15" s="249"/>
      <c r="T15" s="258"/>
      <c r="U15" s="259">
        <v>36</v>
      </c>
    </row>
    <row r="16" spans="1:21" s="264" customFormat="1" ht="27" customHeight="1" x14ac:dyDescent="0.25">
      <c r="A16" s="260" t="s">
        <v>108</v>
      </c>
      <c r="B16" s="261"/>
      <c r="C16" s="261"/>
      <c r="D16" s="266" t="s">
        <v>129</v>
      </c>
      <c r="E16" s="262">
        <f>E13+E14</f>
        <v>753</v>
      </c>
      <c r="F16" s="262">
        <f t="shared" ref="F16:M16" si="1">F13+F14</f>
        <v>135</v>
      </c>
      <c r="G16" s="262">
        <f t="shared" si="1"/>
        <v>0</v>
      </c>
      <c r="H16" s="262">
        <f>H13+H14</f>
        <v>888</v>
      </c>
      <c r="I16" s="262">
        <f t="shared" si="1"/>
        <v>0</v>
      </c>
      <c r="J16" s="262">
        <f t="shared" si="1"/>
        <v>0</v>
      </c>
      <c r="K16" s="262">
        <f t="shared" si="1"/>
        <v>888</v>
      </c>
      <c r="L16" s="262">
        <f t="shared" si="1"/>
        <v>0</v>
      </c>
      <c r="M16" s="262">
        <f t="shared" si="1"/>
        <v>0</v>
      </c>
      <c r="N16" s="262">
        <v>60</v>
      </c>
      <c r="O16" s="262">
        <f>SUM(O15:O15)</f>
        <v>0</v>
      </c>
      <c r="P16" s="262">
        <f>H16+N16+O16</f>
        <v>948</v>
      </c>
      <c r="Q16" s="263">
        <f>P16-P12-U16</f>
        <v>355</v>
      </c>
      <c r="R16" s="262">
        <f>SUM(R15:R15)</f>
        <v>0</v>
      </c>
      <c r="S16" s="262">
        <f>SUM(S15:S15)</f>
        <v>0</v>
      </c>
      <c r="T16" s="262">
        <f>SUM(T15:T15)</f>
        <v>0</v>
      </c>
      <c r="U16" s="262">
        <v>-25</v>
      </c>
    </row>
    <row r="17" spans="1:21" ht="5.25" customHeight="1" x14ac:dyDescent="0.25">
      <c r="A17" s="209"/>
      <c r="B17" s="209"/>
      <c r="C17" s="209"/>
      <c r="D17" s="209"/>
      <c r="E17" s="210"/>
      <c r="F17" s="210"/>
      <c r="G17" s="210"/>
      <c r="H17" s="210"/>
      <c r="I17" s="210"/>
      <c r="J17" s="210"/>
      <c r="K17" s="210"/>
      <c r="L17" s="210"/>
      <c r="M17" s="210"/>
      <c r="N17" s="210"/>
      <c r="O17" s="210"/>
      <c r="P17" s="210"/>
      <c r="Q17" s="210"/>
      <c r="R17" s="210"/>
      <c r="S17" s="210"/>
      <c r="T17" s="210"/>
      <c r="U17" s="211"/>
    </row>
    <row r="18" spans="1:21" ht="17.25" x14ac:dyDescent="0.3">
      <c r="A18" s="212"/>
      <c r="B18" s="213"/>
      <c r="C18" s="213"/>
      <c r="D18" s="213"/>
      <c r="E18" s="213"/>
      <c r="F18" s="213"/>
      <c r="G18" s="214"/>
      <c r="H18" s="236">
        <f>E16+F16</f>
        <v>888</v>
      </c>
      <c r="I18" s="178"/>
      <c r="J18" s="178"/>
      <c r="K18" s="215" t="s">
        <v>126</v>
      </c>
      <c r="L18" s="215"/>
      <c r="M18" s="215"/>
      <c r="N18" s="215"/>
      <c r="O18" s="215"/>
      <c r="P18" s="215"/>
      <c r="Q18" s="215"/>
      <c r="R18" s="215"/>
      <c r="S18" s="215"/>
      <c r="T18" s="215"/>
      <c r="U18" s="215"/>
    </row>
    <row r="19" spans="1:21" ht="17.25" x14ac:dyDescent="0.3">
      <c r="A19" s="212"/>
      <c r="B19" s="216"/>
      <c r="C19" s="216"/>
      <c r="D19" s="216"/>
      <c r="E19" s="217"/>
      <c r="F19" s="214"/>
      <c r="G19" s="214"/>
      <c r="H19" s="218"/>
      <c r="I19" s="218"/>
      <c r="J19" s="218"/>
      <c r="K19" s="214"/>
      <c r="L19" s="219"/>
      <c r="M19" s="214"/>
      <c r="N19" s="214"/>
      <c r="O19" s="214"/>
      <c r="P19" s="214"/>
      <c r="Q19" s="178"/>
      <c r="R19" s="178"/>
      <c r="S19" s="178"/>
      <c r="T19" s="220" t="s">
        <v>109</v>
      </c>
      <c r="U19" s="178"/>
    </row>
    <row r="22" spans="1:21" x14ac:dyDescent="0.25">
      <c r="O22" s="237" t="s">
        <v>128</v>
      </c>
    </row>
  </sheetData>
  <mergeCells count="27">
    <mergeCell ref="B18:F18"/>
    <mergeCell ref="K18:U18"/>
    <mergeCell ref="K13:K14"/>
    <mergeCell ref="N13:N14"/>
    <mergeCell ref="O13:O14"/>
    <mergeCell ref="P13:P14"/>
    <mergeCell ref="U10:U11"/>
    <mergeCell ref="B12:C12"/>
    <mergeCell ref="B13:B14"/>
    <mergeCell ref="C13:C14"/>
    <mergeCell ref="A16:C16"/>
    <mergeCell ref="A7:U7"/>
    <mergeCell ref="A8:U8"/>
    <mergeCell ref="A10:A11"/>
    <mergeCell ref="B10:C11"/>
    <mergeCell ref="E10:J10"/>
    <mergeCell ref="K10:P10"/>
    <mergeCell ref="Q10:Q11"/>
    <mergeCell ref="R10:R11"/>
    <mergeCell ref="S10:S11"/>
    <mergeCell ref="T10:T11"/>
    <mergeCell ref="A2:F2"/>
    <mergeCell ref="I2:U2"/>
    <mergeCell ref="A3:F3"/>
    <mergeCell ref="I3:U3"/>
    <mergeCell ref="A4:F4"/>
    <mergeCell ref="A6:U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U18"/>
  <sheetViews>
    <sheetView workbookViewId="0">
      <selection activeCell="J14" sqref="J14"/>
    </sheetView>
  </sheetViews>
  <sheetFormatPr defaultRowHeight="16.5" x14ac:dyDescent="0.25"/>
  <sheetData>
    <row r="4" spans="1:21" ht="20.25" x14ac:dyDescent="0.3">
      <c r="A4" s="221"/>
      <c r="B4" s="222" t="s">
        <v>110</v>
      </c>
      <c r="C4" s="223"/>
      <c r="D4" s="223"/>
      <c r="E4" s="178"/>
      <c r="F4" s="224"/>
      <c r="G4" s="225"/>
      <c r="H4" s="224"/>
      <c r="I4" s="178"/>
      <c r="J4" s="224"/>
      <c r="K4" s="178"/>
      <c r="L4" s="226"/>
      <c r="M4" s="178"/>
      <c r="N4" s="178"/>
      <c r="O4" s="178"/>
      <c r="P4" s="178"/>
      <c r="Q4" s="224"/>
      <c r="R4" s="226"/>
      <c r="S4" s="226"/>
      <c r="T4" s="227" t="s">
        <v>111</v>
      </c>
      <c r="U4" s="226"/>
    </row>
    <row r="5" spans="1:21" ht="61.5" customHeight="1" x14ac:dyDescent="0.25">
      <c r="B5" s="228" t="s">
        <v>112</v>
      </c>
      <c r="C5" s="228"/>
      <c r="D5" s="228"/>
      <c r="E5" s="228"/>
      <c r="F5" s="228"/>
      <c r="G5" s="228"/>
      <c r="H5" s="228"/>
      <c r="I5" s="228"/>
      <c r="J5" s="228"/>
      <c r="K5" s="228"/>
      <c r="L5" s="228"/>
      <c r="M5" s="228"/>
      <c r="N5" s="228"/>
      <c r="O5" s="228"/>
      <c r="P5" s="228"/>
      <c r="Q5" s="228"/>
      <c r="R5" s="228"/>
      <c r="S5" s="228"/>
      <c r="T5" s="228"/>
      <c r="U5" s="228"/>
    </row>
    <row r="6" spans="1:21" ht="20.25" x14ac:dyDescent="0.3">
      <c r="A6" s="178"/>
      <c r="B6" s="222" t="s">
        <v>113</v>
      </c>
      <c r="C6" s="178"/>
      <c r="D6" s="178"/>
      <c r="E6" s="178"/>
      <c r="F6" s="178"/>
      <c r="G6" s="178"/>
      <c r="H6" s="178"/>
      <c r="I6" s="178"/>
      <c r="J6" s="178"/>
      <c r="K6" s="178"/>
      <c r="L6" s="229"/>
      <c r="M6" s="229"/>
      <c r="N6" s="229"/>
      <c r="O6" s="229"/>
      <c r="P6" s="229"/>
      <c r="Q6" s="178"/>
      <c r="R6" s="178"/>
      <c r="S6" s="178"/>
      <c r="T6" s="178"/>
      <c r="U6" s="178"/>
    </row>
    <row r="7" spans="1:21" ht="20.25" x14ac:dyDescent="0.3">
      <c r="A7" s="178"/>
      <c r="B7" s="230" t="s">
        <v>114</v>
      </c>
      <c r="C7" s="178"/>
      <c r="D7" s="178"/>
      <c r="E7" s="178"/>
      <c r="F7" s="178"/>
      <c r="G7" s="178"/>
      <c r="H7" s="178"/>
      <c r="I7" s="178"/>
      <c r="J7" s="178"/>
      <c r="K7" s="178"/>
      <c r="L7" s="231"/>
      <c r="M7" s="231"/>
      <c r="N7" s="231"/>
      <c r="O7" s="231"/>
      <c r="P7" s="231"/>
      <c r="Q7" s="178"/>
      <c r="R7" s="178"/>
      <c r="S7" s="232"/>
      <c r="T7" s="233"/>
      <c r="U7" s="232"/>
    </row>
    <row r="8" spans="1:21" ht="20.25" x14ac:dyDescent="0.25">
      <c r="B8" s="234" t="s">
        <v>115</v>
      </c>
    </row>
    <row r="9" spans="1:21" ht="20.25" x14ac:dyDescent="0.25">
      <c r="B9" s="230" t="s">
        <v>116</v>
      </c>
    </row>
    <row r="10" spans="1:21" ht="20.25" x14ac:dyDescent="0.25">
      <c r="B10" s="234" t="s">
        <v>117</v>
      </c>
    </row>
    <row r="11" spans="1:21" ht="20.25" x14ac:dyDescent="0.25">
      <c r="B11" s="230" t="s">
        <v>118</v>
      </c>
    </row>
    <row r="12" spans="1:21" ht="20.25" x14ac:dyDescent="0.25">
      <c r="B12" s="234" t="s">
        <v>119</v>
      </c>
    </row>
    <row r="13" spans="1:21" ht="20.25" x14ac:dyDescent="0.25">
      <c r="B13" s="230" t="s">
        <v>120</v>
      </c>
    </row>
    <row r="14" spans="1:21" ht="20.25" x14ac:dyDescent="0.25">
      <c r="B14" s="230" t="s">
        <v>121</v>
      </c>
    </row>
    <row r="16" spans="1:21" ht="20.25" x14ac:dyDescent="0.25">
      <c r="B16" s="234" t="s">
        <v>122</v>
      </c>
    </row>
    <row r="18" spans="2:2" ht="20.25" x14ac:dyDescent="0.3">
      <c r="B18" s="235" t="s">
        <v>123</v>
      </c>
    </row>
  </sheetData>
  <mergeCells count="1">
    <mergeCell ref="B5:U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kl day thực</vt:lpstr>
      <vt:lpstr>bang tong ket</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2017-12-29T01:39:06Z</dcterms:created>
  <dcterms:modified xsi:type="dcterms:W3CDTF">2017-12-29T03:23:30Z</dcterms:modified>
</cp:coreProperties>
</file>